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760"/>
  </bookViews>
  <sheets>
    <sheet name=" źródła światła" sheetId="10" r:id="rId1"/>
  </sheets>
  <definedNames>
    <definedName name="_xlnm._FilterDatabase" localSheetId="0" hidden="1">' źródła światła'!$A$4:$P$196</definedName>
  </definedNames>
  <calcPr calcId="125725"/>
</workbook>
</file>

<file path=xl/calcChain.xml><?xml version="1.0" encoding="utf-8"?>
<calcChain xmlns="http://schemas.openxmlformats.org/spreadsheetml/2006/main">
  <c r="K6" i="10"/>
  <c r="M6" s="1"/>
  <c r="K8"/>
  <c r="M8" s="1"/>
  <c r="K10"/>
  <c r="M10" s="1"/>
  <c r="K12"/>
  <c r="M12" s="1"/>
  <c r="K14"/>
  <c r="M14" s="1"/>
  <c r="K16"/>
  <c r="M16" s="1"/>
  <c r="K18"/>
  <c r="M18" s="1"/>
  <c r="K19"/>
  <c r="M19" s="1"/>
  <c r="K20"/>
  <c r="M20" s="1"/>
  <c r="K23"/>
  <c r="M23" s="1"/>
  <c r="K25"/>
  <c r="M25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6"/>
  <c r="M46" s="1"/>
  <c r="K47"/>
  <c r="M47" s="1"/>
  <c r="K48"/>
  <c r="M48" s="1"/>
  <c r="K49"/>
  <c r="M49" s="1"/>
  <c r="K50"/>
  <c r="M50" s="1"/>
  <c r="K51"/>
  <c r="M51" s="1"/>
  <c r="K52"/>
  <c r="M52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3"/>
  <c r="M73" s="1"/>
  <c r="K74"/>
  <c r="M74" s="1"/>
  <c r="K76"/>
  <c r="K78"/>
  <c r="M78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9"/>
  <c r="M119" s="1"/>
  <c r="K120"/>
  <c r="M120" s="1"/>
  <c r="K121"/>
  <c r="M121" s="1"/>
  <c r="K122"/>
  <c r="M122" s="1"/>
  <c r="K123"/>
  <c r="M123" s="1"/>
  <c r="K124"/>
  <c r="M124" s="1"/>
  <c r="K125"/>
  <c r="M125" s="1"/>
  <c r="K126"/>
  <c r="M126" s="1"/>
  <c r="K127"/>
  <c r="M127" s="1"/>
  <c r="K128"/>
  <c r="M128" s="1"/>
  <c r="K129"/>
  <c r="M129" s="1"/>
  <c r="K130"/>
  <c r="M130" s="1"/>
  <c r="K131"/>
  <c r="M131" s="1"/>
  <c r="K132"/>
  <c r="M132" s="1"/>
  <c r="K133"/>
  <c r="M133" s="1"/>
  <c r="K134"/>
  <c r="M134" s="1"/>
  <c r="K135"/>
  <c r="M135" s="1"/>
  <c r="K136"/>
  <c r="M136" s="1"/>
  <c r="K137"/>
  <c r="M137" s="1"/>
  <c r="K138"/>
  <c r="M138" s="1"/>
  <c r="K139"/>
  <c r="M139" s="1"/>
  <c r="K140"/>
  <c r="M140" s="1"/>
  <c r="K141"/>
  <c r="M141" s="1"/>
  <c r="K143"/>
  <c r="M143" s="1"/>
  <c r="K144"/>
  <c r="M144" s="1"/>
  <c r="K145"/>
  <c r="M145" s="1"/>
  <c r="K146"/>
  <c r="M146" s="1"/>
  <c r="K147"/>
  <c r="M147" s="1"/>
  <c r="K148"/>
  <c r="M148" s="1"/>
  <c r="K150"/>
  <c r="M150" s="1"/>
  <c r="K151"/>
  <c r="M151" s="1"/>
  <c r="K152"/>
  <c r="M152" s="1"/>
  <c r="K153"/>
  <c r="M153" s="1"/>
  <c r="K154"/>
  <c r="M154" s="1"/>
  <c r="K155"/>
  <c r="M155" s="1"/>
  <c r="K156"/>
  <c r="M156" s="1"/>
  <c r="K157"/>
  <c r="M157" s="1"/>
  <c r="K158"/>
  <c r="M158" s="1"/>
  <c r="K159"/>
  <c r="M159" s="1"/>
  <c r="K161"/>
  <c r="M161" s="1"/>
  <c r="K162"/>
  <c r="M162" s="1"/>
  <c r="K163"/>
  <c r="M163" s="1"/>
  <c r="K164"/>
  <c r="M164" s="1"/>
  <c r="K165"/>
  <c r="M165" s="1"/>
  <c r="K168"/>
  <c r="M168" s="1"/>
  <c r="K169"/>
  <c r="M169" s="1"/>
  <c r="K171"/>
  <c r="M171" s="1"/>
  <c r="K173"/>
  <c r="M173" s="1"/>
  <c r="K177"/>
  <c r="M177" s="1"/>
  <c r="K180"/>
  <c r="M180" s="1"/>
  <c r="K181"/>
  <c r="M181" s="1"/>
  <c r="K182"/>
  <c r="M182" s="1"/>
  <c r="K183"/>
  <c r="M183" s="1"/>
  <c r="K184"/>
  <c r="M184" s="1"/>
  <c r="K185"/>
  <c r="M185" s="1"/>
  <c r="K186"/>
  <c r="M186" s="1"/>
  <c r="K188"/>
  <c r="M188" s="1"/>
  <c r="K189"/>
  <c r="M189" s="1"/>
  <c r="K191"/>
  <c r="M191" s="1"/>
  <c r="K192"/>
  <c r="M192" s="1"/>
  <c r="K194"/>
  <c r="M194" s="1"/>
  <c r="K4"/>
  <c r="M4" s="1"/>
  <c r="M76" l="1"/>
</calcChain>
</file>

<file path=xl/sharedStrings.xml><?xml version="1.0" encoding="utf-8"?>
<sst xmlns="http://schemas.openxmlformats.org/spreadsheetml/2006/main" count="1344" uniqueCount="367">
  <si>
    <t>lp.</t>
  </si>
  <si>
    <t>nazwa źródła św.</t>
  </si>
  <si>
    <t>napięcie/moc/prąd</t>
  </si>
  <si>
    <t>typ/trzonek/piny</t>
  </si>
  <si>
    <t>temp.barw./Ra</t>
  </si>
  <si>
    <t>min. trwałość</t>
  </si>
  <si>
    <t>wymiary / kąt</t>
  </si>
  <si>
    <t>ilość/szt.</t>
  </si>
  <si>
    <t>nr katalogowy</t>
  </si>
  <si>
    <t>świet. liniowa</t>
  </si>
  <si>
    <t xml:space="preserve"> 230V/6W </t>
  </si>
  <si>
    <t>G5</t>
  </si>
  <si>
    <t xml:space="preserve">4000K </t>
  </si>
  <si>
    <t xml:space="preserve">5000h  </t>
  </si>
  <si>
    <t xml:space="preserve">6500K </t>
  </si>
  <si>
    <t>5000h</t>
  </si>
  <si>
    <t xml:space="preserve"> 230V/8W  </t>
  </si>
  <si>
    <t xml:space="preserve">G5 </t>
  </si>
  <si>
    <t xml:space="preserve"> 230V/13W  </t>
  </si>
  <si>
    <t>20000h</t>
  </si>
  <si>
    <t>549mm</t>
  </si>
  <si>
    <t xml:space="preserve"> 230V/13W </t>
  </si>
  <si>
    <t>6500K</t>
  </si>
  <si>
    <t>1000lm</t>
  </si>
  <si>
    <t xml:space="preserve"> 230V/14W </t>
  </si>
  <si>
    <t>1200lm</t>
  </si>
  <si>
    <t>1100lm</t>
  </si>
  <si>
    <t>1750lm</t>
  </si>
  <si>
    <t>849mm</t>
  </si>
  <si>
    <t xml:space="preserve"> 230V/21W </t>
  </si>
  <si>
    <t>1890lm</t>
  </si>
  <si>
    <t>1700lm</t>
  </si>
  <si>
    <t xml:space="preserve"> 230V/24W </t>
  </si>
  <si>
    <t>1900lm</t>
  </si>
  <si>
    <t>1149mm</t>
  </si>
  <si>
    <t xml:space="preserve"> 230V/28W</t>
  </si>
  <si>
    <t>2604lm</t>
  </si>
  <si>
    <t>2352lm</t>
  </si>
  <si>
    <t xml:space="preserve"> 230V/32W</t>
  </si>
  <si>
    <t>3100lm</t>
  </si>
  <si>
    <t>1449mm</t>
  </si>
  <si>
    <t xml:space="preserve"> 230V/35W</t>
  </si>
  <si>
    <t>3255lm</t>
  </si>
  <si>
    <t>2940lm</t>
  </si>
  <si>
    <t xml:space="preserve"> 230V/38W</t>
  </si>
  <si>
    <t xml:space="preserve"> 230V/39W</t>
  </si>
  <si>
    <t>4310lm</t>
  </si>
  <si>
    <t>4100lm</t>
  </si>
  <si>
    <t xml:space="preserve"> 230V/49W</t>
  </si>
  <si>
    <t xml:space="preserve"> 230V/50W</t>
  </si>
  <si>
    <t>4450lm</t>
  </si>
  <si>
    <t xml:space="preserve"> 230V/54W</t>
  </si>
  <si>
    <t>6150lm</t>
  </si>
  <si>
    <t>5700lm</t>
  </si>
  <si>
    <t xml:space="preserve"> 230V/80W</t>
  </si>
  <si>
    <t xml:space="preserve"> 230V/10W</t>
  </si>
  <si>
    <t>G13</t>
  </si>
  <si>
    <t>2700K</t>
  </si>
  <si>
    <t>650lm</t>
  </si>
  <si>
    <t>470mm</t>
  </si>
  <si>
    <t xml:space="preserve"> 230V/15W</t>
  </si>
  <si>
    <t>3000K</t>
  </si>
  <si>
    <t>950lm</t>
  </si>
  <si>
    <t>438mm</t>
  </si>
  <si>
    <t xml:space="preserve"> 230V/16W</t>
  </si>
  <si>
    <t>1250lm</t>
  </si>
  <si>
    <t>720mm</t>
  </si>
  <si>
    <t>1050lm</t>
  </si>
  <si>
    <t>590mm</t>
  </si>
  <si>
    <t xml:space="preserve"> 230V/18W </t>
  </si>
  <si>
    <t>1350lm</t>
  </si>
  <si>
    <t xml:space="preserve"> 230V/18W</t>
  </si>
  <si>
    <t>1225lm</t>
  </si>
  <si>
    <t xml:space="preserve"> 230V/23W</t>
  </si>
  <si>
    <t>970mm</t>
  </si>
  <si>
    <t xml:space="preserve"> 230V/30W</t>
  </si>
  <si>
    <t>2400lm</t>
  </si>
  <si>
    <t>895mm</t>
  </si>
  <si>
    <t>2500lm</t>
  </si>
  <si>
    <t>1200mm</t>
  </si>
  <si>
    <t xml:space="preserve"> 230V/36W </t>
  </si>
  <si>
    <t>3350lm</t>
  </si>
  <si>
    <t xml:space="preserve"> 230V/36W</t>
  </si>
  <si>
    <t>3200lm</t>
  </si>
  <si>
    <t>3300lm</t>
  </si>
  <si>
    <t>1047mm</t>
  </si>
  <si>
    <t xml:space="preserve"> 230V/51W</t>
  </si>
  <si>
    <t>4200lm</t>
  </si>
  <si>
    <t>1500mm</t>
  </si>
  <si>
    <t xml:space="preserve"> 230V/58W</t>
  </si>
  <si>
    <t>5220lm</t>
  </si>
  <si>
    <t>5000lm</t>
  </si>
  <si>
    <t xml:space="preserve"> 230V/70W</t>
  </si>
  <si>
    <t>6200lm</t>
  </si>
  <si>
    <t>1778mm</t>
  </si>
  <si>
    <t>świet. Compact</t>
  </si>
  <si>
    <t xml:space="preserve"> 230V/9W </t>
  </si>
  <si>
    <t>E14 T4 2U</t>
  </si>
  <si>
    <t>2700-3300K</t>
  </si>
  <si>
    <t>450lm</t>
  </si>
  <si>
    <t>40x132mm</t>
  </si>
  <si>
    <t xml:space="preserve"> 230V/11W</t>
  </si>
  <si>
    <t>40x152mm</t>
  </si>
  <si>
    <t xml:space="preserve"> 230V/20W</t>
  </si>
  <si>
    <t xml:space="preserve"> 230V/24W</t>
  </si>
  <si>
    <t>1500lm</t>
  </si>
  <si>
    <t xml:space="preserve"> 230V/5W</t>
  </si>
  <si>
    <t>E14 T2 HS</t>
  </si>
  <si>
    <t>345lm</t>
  </si>
  <si>
    <t xml:space="preserve"> 230V/8W</t>
  </si>
  <si>
    <t>690lm</t>
  </si>
  <si>
    <t>46x109mm</t>
  </si>
  <si>
    <t>E27 T2 HS</t>
  </si>
  <si>
    <t>40x94mm</t>
  </si>
  <si>
    <t>500lm</t>
  </si>
  <si>
    <t xml:space="preserve"> 230V/13W</t>
  </si>
  <si>
    <t>E27 T3 HS</t>
  </si>
  <si>
    <t>940lm</t>
  </si>
  <si>
    <t>42x127mm</t>
  </si>
  <si>
    <t>59x139mm</t>
  </si>
  <si>
    <t xml:space="preserve"> 230V/9W</t>
  </si>
  <si>
    <t>605lm</t>
  </si>
  <si>
    <t>4000K</t>
  </si>
  <si>
    <t>905lm</t>
  </si>
  <si>
    <t>900lm</t>
  </si>
  <si>
    <t>1210lm</t>
  </si>
  <si>
    <t xml:space="preserve"> 230V/26W</t>
  </si>
  <si>
    <t>1720lm</t>
  </si>
  <si>
    <t>1800lm</t>
  </si>
  <si>
    <t>2920lm</t>
  </si>
  <si>
    <t xml:space="preserve"> 230V/55W</t>
  </si>
  <si>
    <t>4620lm</t>
  </si>
  <si>
    <t>3000-4000K</t>
  </si>
  <si>
    <t>żar. Halogen</t>
  </si>
  <si>
    <t>E14</t>
  </si>
  <si>
    <t>2800K</t>
  </si>
  <si>
    <t>210lm</t>
  </si>
  <si>
    <t>2000h</t>
  </si>
  <si>
    <t>35x100mm</t>
  </si>
  <si>
    <t>370lm</t>
  </si>
  <si>
    <t xml:space="preserve"> 230V/42W</t>
  </si>
  <si>
    <t>630lm</t>
  </si>
  <si>
    <t>E27</t>
  </si>
  <si>
    <t>35x95mm</t>
  </si>
  <si>
    <t>45x76mm</t>
  </si>
  <si>
    <t>45x72mm</t>
  </si>
  <si>
    <t>55x98mm</t>
  </si>
  <si>
    <t xml:space="preserve"> 230V/52W</t>
  </si>
  <si>
    <t>820lm</t>
  </si>
  <si>
    <t>1180lm</t>
  </si>
  <si>
    <t>55x102mm</t>
  </si>
  <si>
    <t xml:space="preserve"> 230V/100W</t>
  </si>
  <si>
    <t xml:space="preserve"> 12V/10W</t>
  </si>
  <si>
    <t>G4</t>
  </si>
  <si>
    <t>90lm</t>
  </si>
  <si>
    <t>8x32mm</t>
  </si>
  <si>
    <t xml:space="preserve"> 12V/20W</t>
  </si>
  <si>
    <t>240lm</t>
  </si>
  <si>
    <t xml:space="preserve"> 12V/35W</t>
  </si>
  <si>
    <t>GY6,35</t>
  </si>
  <si>
    <t>10x44mm</t>
  </si>
  <si>
    <t xml:space="preserve"> 12V/50W</t>
  </si>
  <si>
    <t>780lm</t>
  </si>
  <si>
    <t xml:space="preserve"> 24V/20W</t>
  </si>
  <si>
    <t xml:space="preserve"> 24V/50W</t>
  </si>
  <si>
    <t>10x44mmm</t>
  </si>
  <si>
    <t>G9</t>
  </si>
  <si>
    <t>13x44mm</t>
  </si>
  <si>
    <t>830lm</t>
  </si>
  <si>
    <t>GU5,3</t>
  </si>
  <si>
    <t>220cd</t>
  </si>
  <si>
    <t>50x47mm/38°</t>
  </si>
  <si>
    <t>400cd</t>
  </si>
  <si>
    <t>650cd</t>
  </si>
  <si>
    <t>GU10</t>
  </si>
  <si>
    <t>50x53mm/38°</t>
  </si>
  <si>
    <t>GU4</t>
  </si>
  <si>
    <t>50x45mm/60°</t>
  </si>
  <si>
    <t>R7s</t>
  </si>
  <si>
    <t>8x118mm</t>
  </si>
  <si>
    <t xml:space="preserve"> 230V/75W</t>
  </si>
  <si>
    <t>2200cd</t>
  </si>
  <si>
    <t>95x92mm/30°</t>
  </si>
  <si>
    <t>1200cd</t>
  </si>
  <si>
    <t>G53</t>
  </si>
  <si>
    <t>12000cd</t>
  </si>
  <si>
    <t>4000cd</t>
  </si>
  <si>
    <t>111x60mm/24°</t>
  </si>
  <si>
    <t xml:space="preserve"> 12V/75W</t>
  </si>
  <si>
    <t>5000cd</t>
  </si>
  <si>
    <t>111x60mm/45°</t>
  </si>
  <si>
    <t xml:space="preserve"> 230V/40W</t>
  </si>
  <si>
    <t>350lm</t>
  </si>
  <si>
    <t>140lm</t>
  </si>
  <si>
    <t>150lm</t>
  </si>
  <si>
    <t>280lm</t>
  </si>
  <si>
    <t>230lm</t>
  </si>
  <si>
    <t>E40</t>
  </si>
  <si>
    <t>lampa sodowa</t>
  </si>
  <si>
    <t>24000h</t>
  </si>
  <si>
    <t>250W/3A</t>
  </si>
  <si>
    <t>31250lm</t>
  </si>
  <si>
    <t>400W/4,6A</t>
  </si>
  <si>
    <t>54000lm</t>
  </si>
  <si>
    <t>led</t>
  </si>
  <si>
    <t xml:space="preserve"> 230V/3,2W</t>
  </si>
  <si>
    <t>ciepła</t>
  </si>
  <si>
    <t>25000h</t>
  </si>
  <si>
    <t>50x58mm/120°</t>
  </si>
  <si>
    <t>zimna</t>
  </si>
  <si>
    <t>290lm</t>
  </si>
  <si>
    <t xml:space="preserve"> 230V/4W</t>
  </si>
  <si>
    <t xml:space="preserve"> 12V/4W</t>
  </si>
  <si>
    <t>50x53mm/120°</t>
  </si>
  <si>
    <t xml:space="preserve"> 230V/6W</t>
  </si>
  <si>
    <t>430lm</t>
  </si>
  <si>
    <t>50x54mm/120°</t>
  </si>
  <si>
    <t>50x58mm/38°</t>
  </si>
  <si>
    <t>50x52mm/38°</t>
  </si>
  <si>
    <t>330lm 560cd</t>
  </si>
  <si>
    <t>50x58mm/50°</t>
  </si>
  <si>
    <t>340lm 580cd</t>
  </si>
  <si>
    <t>300lm</t>
  </si>
  <si>
    <t>45x77,5mm/160°</t>
  </si>
  <si>
    <t>310lm</t>
  </si>
  <si>
    <t>45x73mm/160°</t>
  </si>
  <si>
    <t>480lm</t>
  </si>
  <si>
    <t>37,5x99mm/160°</t>
  </si>
  <si>
    <t>37,5x102mm/160°</t>
  </si>
  <si>
    <t>55x108mm/270°</t>
  </si>
  <si>
    <t>360lm</t>
  </si>
  <si>
    <t xml:space="preserve"> 230V/7W</t>
  </si>
  <si>
    <t>530lm</t>
  </si>
  <si>
    <t>30000h</t>
  </si>
  <si>
    <t>60x118mm/160°</t>
  </si>
  <si>
    <t>60x120mm/160°</t>
  </si>
  <si>
    <t>50x86mm/160°</t>
  </si>
  <si>
    <t>63x106mm/160°</t>
  </si>
  <si>
    <t xml:space="preserve"> 12V17W</t>
  </si>
  <si>
    <t>1000lm 1110cd</t>
  </si>
  <si>
    <t>111x69mm/62°</t>
  </si>
  <si>
    <t>12V AC/DC 1,2W</t>
  </si>
  <si>
    <t>125lm</t>
  </si>
  <si>
    <t>23x35mm</t>
  </si>
  <si>
    <t>12V AC/DC 1,8W</t>
  </si>
  <si>
    <t>30x42mm</t>
  </si>
  <si>
    <t>115lm</t>
  </si>
  <si>
    <t>23x17mm</t>
  </si>
  <si>
    <t>30x17mm</t>
  </si>
  <si>
    <t>led-zamiennik</t>
  </si>
  <si>
    <t>T2W Ba9s</t>
  </si>
  <si>
    <t>24V 2W</t>
  </si>
  <si>
    <t xml:space="preserve">żarówka T2W </t>
  </si>
  <si>
    <t xml:space="preserve"> 12V/6W</t>
  </si>
  <si>
    <t>lampa żar-rtęć mix</t>
  </si>
  <si>
    <t>160W</t>
  </si>
  <si>
    <t>250W</t>
  </si>
  <si>
    <t>3600K</t>
  </si>
  <si>
    <t>92x228mm/U</t>
  </si>
  <si>
    <t>77x176mm/U</t>
  </si>
  <si>
    <t>3100m</t>
  </si>
  <si>
    <t>11000h</t>
  </si>
  <si>
    <t>LED</t>
  </si>
  <si>
    <t>od 3000K</t>
  </si>
  <si>
    <t>lampa uliczna LED</t>
  </si>
  <si>
    <t>od 40W</t>
  </si>
  <si>
    <t>od 5000lm</t>
  </si>
  <si>
    <t>od 3500lm</t>
  </si>
  <si>
    <t>od 4000K/80</t>
  </si>
  <si>
    <t>50000h</t>
  </si>
  <si>
    <t xml:space="preserve"> 230V/od15W </t>
  </si>
  <si>
    <t>od 1600lm</t>
  </si>
  <si>
    <t xml:space="preserve"> 230V/22W</t>
  </si>
  <si>
    <t>TL5 circular</t>
  </si>
  <si>
    <t>zapłonnik</t>
  </si>
  <si>
    <t>230V / 20W</t>
  </si>
  <si>
    <t>230V / 40W</t>
  </si>
  <si>
    <t>13000h</t>
  </si>
  <si>
    <t>G23  2pin</t>
  </si>
  <si>
    <t>4000-4000K</t>
  </si>
  <si>
    <t xml:space="preserve"> 230V/21W</t>
  </si>
  <si>
    <t>GR10q</t>
  </si>
  <si>
    <t>2700lm</t>
  </si>
  <si>
    <t>2G7 PL-S 4pin</t>
  </si>
  <si>
    <t>G24d-1 2pin</t>
  </si>
  <si>
    <t>G24d-2 2pin</t>
  </si>
  <si>
    <t>G24d-3 2pin</t>
  </si>
  <si>
    <t>G24q-2 4pin</t>
  </si>
  <si>
    <t>G24q-3 4pin</t>
  </si>
  <si>
    <t>2G11  4pin</t>
  </si>
  <si>
    <t>wartość netto/zł</t>
  </si>
  <si>
    <t>% VAT</t>
  </si>
  <si>
    <t>wartość brutto</t>
  </si>
  <si>
    <t xml:space="preserve">260lm </t>
  </si>
  <si>
    <t xml:space="preserve">410lm </t>
  </si>
  <si>
    <t xml:space="preserve">340lm </t>
  </si>
  <si>
    <t>8000h</t>
  </si>
  <si>
    <t>740lm</t>
  </si>
  <si>
    <t>1825lm</t>
  </si>
  <si>
    <t>2300lm</t>
  </si>
  <si>
    <t>580cd</t>
  </si>
  <si>
    <r>
      <t>35x33mm/</t>
    </r>
    <r>
      <rPr>
        <sz val="10"/>
        <color rgb="FFFF0000"/>
        <rFont val="Arial"/>
        <family val="2"/>
        <charset val="238"/>
      </rPr>
      <t>36°</t>
    </r>
  </si>
  <si>
    <r>
      <t>50x45mm/</t>
    </r>
    <r>
      <rPr>
        <sz val="10"/>
        <color rgb="FFFF0000"/>
        <rFont val="Arial"/>
        <family val="2"/>
        <charset val="238"/>
      </rPr>
      <t>36°</t>
    </r>
  </si>
  <si>
    <t>2900K</t>
  </si>
  <si>
    <t>1000cd</t>
  </si>
  <si>
    <t>700cd</t>
  </si>
  <si>
    <t>2950K</t>
  </si>
  <si>
    <t>1450cd</t>
  </si>
  <si>
    <t>1100cd</t>
  </si>
  <si>
    <t>29500K</t>
  </si>
  <si>
    <r>
      <t>111x60mm/</t>
    </r>
    <r>
      <rPr>
        <sz val="10"/>
        <color rgb="FFFF0000"/>
        <rFont val="Arial"/>
        <family val="2"/>
        <charset val="238"/>
      </rPr>
      <t>4°</t>
    </r>
  </si>
  <si>
    <r>
      <rPr>
        <sz val="10"/>
        <color rgb="FFFF0000"/>
        <rFont val="Arial"/>
        <family val="2"/>
        <charset val="238"/>
      </rPr>
      <t>2000K</t>
    </r>
    <r>
      <rPr>
        <sz val="10"/>
        <rFont val="Arial"/>
        <family val="2"/>
        <charset val="238"/>
      </rPr>
      <t>/20</t>
    </r>
  </si>
  <si>
    <r>
      <rPr>
        <sz val="10"/>
        <color rgb="FFFF0000"/>
        <rFont val="Arial"/>
        <family val="2"/>
        <charset val="238"/>
      </rPr>
      <t>48x260</t>
    </r>
    <r>
      <rPr>
        <sz val="10"/>
        <rFont val="Arial"/>
        <family val="2"/>
        <charset val="238"/>
      </rPr>
      <t>mm/U</t>
    </r>
  </si>
  <si>
    <r>
      <rPr>
        <sz val="10"/>
        <color rgb="FFFF0000"/>
        <rFont val="Arial"/>
        <family val="2"/>
        <charset val="238"/>
      </rPr>
      <t>48x280</t>
    </r>
    <r>
      <rPr>
        <sz val="10"/>
        <rFont val="Arial"/>
        <family val="2"/>
        <charset val="238"/>
      </rPr>
      <t>mm/U</t>
    </r>
  </si>
  <si>
    <t>8711500623317</t>
  </si>
  <si>
    <t>4058075094178</t>
  </si>
  <si>
    <t>4058075094215</t>
  </si>
  <si>
    <t>4050300615905</t>
  </si>
  <si>
    <t>4058075094277</t>
  </si>
  <si>
    <t>4050300428710</t>
  </si>
  <si>
    <t>4050300272795</t>
  </si>
  <si>
    <t>4050300346168</t>
  </si>
  <si>
    <t>4050300428734</t>
  </si>
  <si>
    <t>4050300428796</t>
  </si>
  <si>
    <t>4050300011769</t>
  </si>
  <si>
    <t>4050300011783</t>
  </si>
  <si>
    <t>4050300011790</t>
  </si>
  <si>
    <t>8718291180753</t>
  </si>
  <si>
    <t>8718291180777</t>
  </si>
  <si>
    <t>4058075198586</t>
  </si>
  <si>
    <t>4058075132153</t>
  </si>
  <si>
    <t>8718696686881</t>
  </si>
  <si>
    <t>8718696686904</t>
  </si>
  <si>
    <t>872790096525400</t>
  </si>
  <si>
    <t>5907418720351</t>
  </si>
  <si>
    <t>5907418734938</t>
  </si>
  <si>
    <t>5907418734952</t>
  </si>
  <si>
    <t xml:space="preserve"> 5907418734976</t>
  </si>
  <si>
    <t xml:space="preserve"> 5907418734990</t>
  </si>
  <si>
    <t>5907418735034</t>
  </si>
  <si>
    <t xml:space="preserve"> 5907418735058</t>
  </si>
  <si>
    <t xml:space="preserve"> 5907418735072</t>
  </si>
  <si>
    <t>5907418734617</t>
  </si>
  <si>
    <t>5907418755032</t>
  </si>
  <si>
    <t>4052899326927</t>
  </si>
  <si>
    <t>4058075027114</t>
  </si>
  <si>
    <t>100</t>
  </si>
  <si>
    <t>50</t>
  </si>
  <si>
    <t>GX24d-3 2pin</t>
  </si>
  <si>
    <t>230/26W</t>
  </si>
  <si>
    <t>świet.Compact</t>
  </si>
  <si>
    <t>230/24W</t>
  </si>
  <si>
    <t xml:space="preserve">2G11  </t>
  </si>
  <si>
    <t>2G10</t>
  </si>
  <si>
    <t>230/36W</t>
  </si>
  <si>
    <t xml:space="preserve"> 230V/17W</t>
  </si>
  <si>
    <t>led reg. Strumień</t>
  </si>
  <si>
    <t>600lm</t>
  </si>
  <si>
    <t>1150lm</t>
  </si>
  <si>
    <t xml:space="preserve">Oferta cenowa - Wykaz źródeł światła </t>
  </si>
  <si>
    <t>cena jedn. netto/zł</t>
  </si>
  <si>
    <t>Informacja dla Wykonawcy:</t>
  </si>
  <si>
    <r>
      <t>1.</t>
    </r>
    <r>
      <rPr>
        <b/>
        <sz val="7"/>
        <color rgb="FFFF0000"/>
        <rFont val="Times New Roman"/>
        <family val="1"/>
        <charset val="238"/>
      </rPr>
      <t xml:space="preserve">     </t>
    </r>
    <r>
      <rPr>
        <b/>
        <sz val="9"/>
        <color rgb="FFFF0000"/>
        <rFont val="Calibri"/>
        <family val="2"/>
        <charset val="238"/>
      </rPr>
      <t>Zamawiający zaleca przed podpisaniem, zapisanie dokumentu w formacie .pdf</t>
    </r>
  </si>
  <si>
    <r>
      <t>2.</t>
    </r>
    <r>
      <rPr>
        <b/>
        <sz val="7"/>
        <color rgb="FFFF0000"/>
        <rFont val="Times New Roman"/>
        <family val="1"/>
        <charset val="238"/>
      </rPr>
      <t xml:space="preserve">     </t>
    </r>
    <r>
      <rPr>
        <b/>
        <sz val="8"/>
        <color rgb="FFFF0000"/>
        <rFont val="Calibri"/>
        <family val="2"/>
        <charset val="238"/>
      </rPr>
      <t>Formularz oferty musi być opatrzony, przez osobę lub osoby uprawnione do reprezentowania wykonawcy, kwalifikowanym podpisem elektronicznym lub podpisem zaufanym lub podpisem osobistym (e-dowód) i przekazany Zamawiającemu wraz z dokumentem (-ami) potwierdzającymi prawo do reprezentacji Wykonawcy przez osobę podpisującą ofertę</t>
    </r>
  </si>
  <si>
    <t>Załącznik nr 2 do SWZ TP-114/23/ZS OFERTA CENOWA</t>
  </si>
  <si>
    <t>min.wartość lm/cd</t>
  </si>
  <si>
    <t>RAZEM złotych: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</si>
</sst>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#,##0.00\ _z_ł"/>
    <numFmt numFmtId="165" formatCode="#,##0_ ;\-#,##0\ "/>
  </numFmts>
  <fonts count="2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sz val="1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13.5"/>
      <color theme="1"/>
      <name val="Czcionka tekstu podstawowego"/>
      <charset val="238"/>
    </font>
    <font>
      <sz val="11"/>
      <color theme="8"/>
      <name val="Czcionka tekstu podstawowego"/>
      <family val="2"/>
      <charset val="238"/>
    </font>
    <font>
      <sz val="10"/>
      <color rgb="FF00B050"/>
      <name val="Arial"/>
      <family val="2"/>
      <charset val="238"/>
    </font>
    <font>
      <sz val="11"/>
      <color rgb="FF00B050"/>
      <name val="Czcionka tekstu podstawowego"/>
      <family val="2"/>
      <charset val="238"/>
    </font>
    <font>
      <sz val="11"/>
      <color rgb="FF00B0F0"/>
      <name val="Czcionka tekstu podstawowego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rgb="FF00B050"/>
      <name val="Arial"/>
      <family val="2"/>
      <charset val="238"/>
    </font>
    <font>
      <sz val="12"/>
      <color rgb="FF00B050"/>
      <name val="Czcionka tekstu podstawowego"/>
      <family val="2"/>
      <charset val="238"/>
    </font>
    <font>
      <sz val="12"/>
      <name val="Czcionka tekstu podstawowego"/>
      <family val="2"/>
      <charset val="238"/>
    </font>
    <font>
      <u/>
      <sz val="10"/>
      <color theme="1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7"/>
      <color rgb="FFFF0000"/>
      <name val="Times New Roman"/>
      <family val="1"/>
      <charset val="238"/>
    </font>
    <font>
      <b/>
      <sz val="8"/>
      <color rgb="FFFF00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0" fillId="0" borderId="2" xfId="0" applyNumberFormat="1" applyBorder="1"/>
    <xf numFmtId="43" fontId="0" fillId="0" borderId="1" xfId="3" applyFont="1" applyBorder="1"/>
    <xf numFmtId="0" fontId="4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2" xfId="0" applyNumberFormat="1" applyFont="1" applyBorder="1"/>
    <xf numFmtId="0" fontId="8" fillId="0" borderId="0" xfId="0" applyFont="1"/>
    <xf numFmtId="0" fontId="1" fillId="0" borderId="1" xfId="0" applyFont="1" applyBorder="1" applyAlignment="1">
      <alignment horizontal="right"/>
    </xf>
    <xf numFmtId="0" fontId="8" fillId="0" borderId="0" xfId="0" applyFont="1" applyBorder="1"/>
    <xf numFmtId="0" fontId="9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8" fillId="0" borderId="1" xfId="0" applyFont="1" applyFill="1" applyBorder="1"/>
    <xf numFmtId="164" fontId="8" fillId="0" borderId="2" xfId="0" applyNumberFormat="1" applyFont="1" applyFill="1" applyBorder="1"/>
    <xf numFmtId="0" fontId="8" fillId="0" borderId="0" xfId="0" applyFont="1" applyFill="1"/>
    <xf numFmtId="49" fontId="0" fillId="0" borderId="1" xfId="0" applyNumberFormat="1" applyBorder="1"/>
    <xf numFmtId="49" fontId="8" fillId="0" borderId="1" xfId="0" applyNumberFormat="1" applyFont="1" applyFill="1" applyBorder="1"/>
    <xf numFmtId="49" fontId="8" fillId="0" borderId="1" xfId="0" applyNumberFormat="1" applyFont="1" applyBorder="1"/>
    <xf numFmtId="49" fontId="8" fillId="0" borderId="1" xfId="3" applyNumberFormat="1" applyFont="1" applyBorder="1"/>
    <xf numFmtId="1" fontId="10" fillId="2" borderId="1" xfId="4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Border="1"/>
    <xf numFmtId="49" fontId="12" fillId="0" borderId="1" xfId="0" applyNumberFormat="1" applyFont="1" applyFill="1" applyBorder="1"/>
    <xf numFmtId="165" fontId="0" fillId="0" borderId="1" xfId="3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4" fontId="14" fillId="0" borderId="2" xfId="0" applyNumberFormat="1" applyFont="1" applyBorder="1"/>
    <xf numFmtId="43" fontId="14" fillId="0" borderId="1" xfId="3" applyFont="1" applyBorder="1"/>
    <xf numFmtId="165" fontId="14" fillId="0" borderId="1" xfId="3" applyNumberFormat="1" applyFont="1" applyBorder="1" applyAlignment="1">
      <alignment horizontal="center"/>
    </xf>
    <xf numFmtId="49" fontId="14" fillId="0" borderId="1" xfId="0" applyNumberFormat="1" applyFont="1" applyBorder="1"/>
    <xf numFmtId="0" fontId="14" fillId="0" borderId="0" xfId="0" applyFont="1"/>
    <xf numFmtId="49" fontId="15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7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20" fillId="0" borderId="1" xfId="0" applyFont="1" applyBorder="1"/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Border="1"/>
    <xf numFmtId="164" fontId="18" fillId="0" borderId="2" xfId="0" applyNumberFormat="1" applyFont="1" applyBorder="1"/>
    <xf numFmtId="43" fontId="18" fillId="0" borderId="1" xfId="3" applyFont="1" applyBorder="1"/>
    <xf numFmtId="165" fontId="18" fillId="0" borderId="1" xfId="3" applyNumberFormat="1" applyFont="1" applyBorder="1" applyAlignment="1">
      <alignment horizontal="center"/>
    </xf>
    <xf numFmtId="49" fontId="18" fillId="0" borderId="1" xfId="0" applyNumberFormat="1" applyFont="1" applyBorder="1"/>
    <xf numFmtId="0" fontId="18" fillId="0" borderId="0" xfId="0" applyFont="1"/>
    <xf numFmtId="164" fontId="21" fillId="0" borderId="2" xfId="0" applyNumberFormat="1" applyFont="1" applyFill="1" applyBorder="1"/>
    <xf numFmtId="0" fontId="21" fillId="0" borderId="0" xfId="0" applyFont="1" applyFill="1"/>
    <xf numFmtId="49" fontId="21" fillId="0" borderId="1" xfId="0" applyNumberFormat="1" applyFont="1" applyFill="1" applyBorder="1"/>
    <xf numFmtId="0" fontId="21" fillId="0" borderId="0" xfId="0" applyFont="1" applyBorder="1"/>
    <xf numFmtId="0" fontId="21" fillId="0" borderId="0" xfId="0" applyFont="1"/>
    <xf numFmtId="164" fontId="21" fillId="0" borderId="2" xfId="0" applyNumberFormat="1" applyFont="1" applyBorder="1"/>
    <xf numFmtId="43" fontId="21" fillId="0" borderId="1" xfId="3" applyFont="1" applyBorder="1"/>
    <xf numFmtId="165" fontId="21" fillId="0" borderId="1" xfId="3" applyNumberFormat="1" applyFont="1" applyBorder="1" applyAlignment="1">
      <alignment horizontal="center"/>
    </xf>
    <xf numFmtId="49" fontId="21" fillId="0" borderId="1" xfId="0" applyNumberFormat="1" applyFont="1" applyBorder="1"/>
    <xf numFmtId="0" fontId="6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justify"/>
    </xf>
    <xf numFmtId="0" fontId="25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164" fontId="26" fillId="0" borderId="2" xfId="0" applyNumberFormat="1" applyFont="1" applyBorder="1"/>
    <xf numFmtId="43" fontId="26" fillId="0" borderId="1" xfId="3" applyFont="1" applyBorder="1"/>
    <xf numFmtId="165" fontId="26" fillId="0" borderId="1" xfId="3" applyNumberFormat="1" applyFont="1" applyBorder="1" applyAlignment="1">
      <alignment horizontal="center"/>
    </xf>
    <xf numFmtId="49" fontId="26" fillId="0" borderId="1" xfId="0" applyNumberFormat="1" applyFont="1" applyBorder="1"/>
    <xf numFmtId="0" fontId="26" fillId="0" borderId="0" xfId="0" applyFont="1"/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/>
    <xf numFmtId="164" fontId="26" fillId="0" borderId="2" xfId="0" applyNumberFormat="1" applyFont="1" applyFill="1" applyBorder="1"/>
    <xf numFmtId="49" fontId="26" fillId="0" borderId="1" xfId="0" applyNumberFormat="1" applyFont="1" applyFill="1" applyBorder="1"/>
    <xf numFmtId="0" fontId="26" fillId="0" borderId="1" xfId="0" applyFont="1" applyBorder="1" applyAlignment="1">
      <alignment horizontal="right"/>
    </xf>
    <xf numFmtId="49" fontId="26" fillId="0" borderId="1" xfId="3" applyNumberFormat="1" applyFont="1" applyBorder="1"/>
    <xf numFmtId="0" fontId="26" fillId="0" borderId="1" xfId="0" applyFont="1" applyBorder="1" applyAlignment="1">
      <alignment horizontal="left"/>
    </xf>
    <xf numFmtId="164" fontId="26" fillId="0" borderId="1" xfId="0" applyNumberFormat="1" applyFont="1" applyBorder="1"/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165" fontId="26" fillId="3" borderId="1" xfId="3" applyNumberFormat="1" applyFont="1" applyFill="1" applyBorder="1" applyAlignment="1">
      <alignment horizontal="center"/>
    </xf>
    <xf numFmtId="0" fontId="26" fillId="3" borderId="1" xfId="0" applyFont="1" applyFill="1" applyBorder="1" applyAlignment="1">
      <alignment horizontal="left"/>
    </xf>
    <xf numFmtId="0" fontId="27" fillId="0" borderId="0" xfId="0" applyFont="1"/>
    <xf numFmtId="0" fontId="27" fillId="0" borderId="0" xfId="0" applyFont="1" applyAlignment="1">
      <alignment horizontal="center"/>
    </xf>
  </cellXfs>
  <cellStyles count="5">
    <cellStyle name="Dziesiętny" xfId="3" builtinId="3"/>
    <cellStyle name="Dziesiętny 2" xfId="2"/>
    <cellStyle name="Normalny" xfId="0" builtinId="0"/>
    <cellStyle name="Normalny 2" xfId="1"/>
    <cellStyle name="Normalny_cennikNEW_sections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P204"/>
  <sheetViews>
    <sheetView tabSelected="1" zoomScale="80" zoomScaleNormal="80" workbookViewId="0">
      <selection activeCell="O204" sqref="O204"/>
    </sheetView>
  </sheetViews>
  <sheetFormatPr defaultRowHeight="14.25"/>
  <cols>
    <col min="1" max="1" width="4.5" customWidth="1"/>
    <col min="2" max="2" width="17.75" customWidth="1"/>
    <col min="3" max="3" width="13.25" style="12" customWidth="1"/>
    <col min="4" max="4" width="15.75" customWidth="1"/>
    <col min="5" max="5" width="12.75" customWidth="1"/>
    <col min="6" max="6" width="8.625" customWidth="1"/>
    <col min="7" max="7" width="8.875" customWidth="1"/>
    <col min="8" max="8" width="15.625" customWidth="1"/>
    <col min="9" max="9" width="10.625" customWidth="1"/>
    <col min="10" max="10" width="7.125" customWidth="1"/>
    <col min="11" max="11" width="6.75" customWidth="1"/>
    <col min="12" max="12" width="7.25" customWidth="1"/>
    <col min="13" max="13" width="5.375" customWidth="1"/>
    <col min="14" max="14" width="6.875" customWidth="1"/>
  </cols>
  <sheetData>
    <row r="1" spans="1:14" ht="30" customHeight="1">
      <c r="A1" s="66" t="s">
        <v>364</v>
      </c>
      <c r="B1" s="66"/>
      <c r="C1" s="66"/>
      <c r="D1" s="66"/>
      <c r="E1" s="66"/>
      <c r="F1" s="66"/>
      <c r="G1" s="66"/>
      <c r="H1" s="66"/>
      <c r="I1" s="66"/>
      <c r="J1" s="66"/>
    </row>
    <row r="2" spans="1:14" ht="3" customHeight="1">
      <c r="A2" s="3" t="s">
        <v>359</v>
      </c>
    </row>
    <row r="3" spans="1:14" ht="37.5" customHeight="1">
      <c r="A3" s="4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365</v>
      </c>
      <c r="G3" s="9" t="s">
        <v>5</v>
      </c>
      <c r="H3" s="9" t="s">
        <v>6</v>
      </c>
      <c r="I3" s="9" t="s">
        <v>7</v>
      </c>
      <c r="J3" s="10" t="s">
        <v>360</v>
      </c>
      <c r="K3" s="11" t="s">
        <v>290</v>
      </c>
      <c r="L3" s="11" t="s">
        <v>291</v>
      </c>
      <c r="M3" s="11" t="s">
        <v>292</v>
      </c>
      <c r="N3" s="9" t="s">
        <v>8</v>
      </c>
    </row>
    <row r="4" spans="1:14" ht="0.75" customHeight="1">
      <c r="A4" s="5">
        <v>1</v>
      </c>
      <c r="B4" s="41" t="s">
        <v>9</v>
      </c>
      <c r="C4" s="42" t="s">
        <v>10</v>
      </c>
      <c r="D4" s="41" t="s">
        <v>11</v>
      </c>
      <c r="E4" s="41" t="s">
        <v>12</v>
      </c>
      <c r="F4" s="43" t="s">
        <v>293</v>
      </c>
      <c r="G4" s="41" t="s">
        <v>13</v>
      </c>
      <c r="H4" s="41"/>
      <c r="I4" s="44"/>
      <c r="J4" s="7"/>
      <c r="K4" s="8">
        <f>I4*J4</f>
        <v>0</v>
      </c>
      <c r="L4" s="33">
        <v>23</v>
      </c>
      <c r="M4" s="8">
        <f>K4*1.23</f>
        <v>0</v>
      </c>
      <c r="N4" s="26"/>
    </row>
    <row r="5" spans="1:14" s="61" customFormat="1" ht="20.100000000000001" customHeight="1">
      <c r="A5" s="71">
        <v>1</v>
      </c>
      <c r="B5" s="72" t="s">
        <v>9</v>
      </c>
      <c r="C5" s="71" t="s">
        <v>16</v>
      </c>
      <c r="D5" s="72" t="s">
        <v>17</v>
      </c>
      <c r="E5" s="72" t="s">
        <v>12</v>
      </c>
      <c r="F5" s="72" t="s">
        <v>294</v>
      </c>
      <c r="G5" s="72" t="s">
        <v>15</v>
      </c>
      <c r="H5" s="72"/>
      <c r="I5" s="72">
        <v>50</v>
      </c>
      <c r="J5" s="73"/>
      <c r="K5" s="74"/>
      <c r="L5" s="75"/>
      <c r="M5" s="74"/>
      <c r="N5" s="76"/>
    </row>
    <row r="6" spans="1:14" ht="19.5" hidden="1" customHeight="1">
      <c r="A6" s="5">
        <v>4</v>
      </c>
      <c r="B6" s="41" t="s">
        <v>9</v>
      </c>
      <c r="C6" s="42" t="s">
        <v>16</v>
      </c>
      <c r="D6" s="41" t="s">
        <v>17</v>
      </c>
      <c r="E6" s="41" t="s">
        <v>14</v>
      </c>
      <c r="F6" s="43" t="s">
        <v>295</v>
      </c>
      <c r="G6" s="41" t="s">
        <v>15</v>
      </c>
      <c r="H6" s="41"/>
      <c r="I6" s="44"/>
      <c r="J6" s="7"/>
      <c r="K6" s="8">
        <f t="shared" ref="K6:K60" si="0">I6*J6</f>
        <v>0</v>
      </c>
      <c r="L6" s="33">
        <v>23</v>
      </c>
      <c r="M6" s="8">
        <f t="shared" ref="M6:M60" si="1">K6*1.23</f>
        <v>0</v>
      </c>
      <c r="N6" s="26"/>
    </row>
    <row r="7" spans="1:14" s="61" customFormat="1" ht="19.5" customHeight="1">
      <c r="A7" s="71">
        <v>2</v>
      </c>
      <c r="B7" s="72" t="s">
        <v>9</v>
      </c>
      <c r="C7" s="71" t="s">
        <v>18</v>
      </c>
      <c r="D7" s="72" t="s">
        <v>17</v>
      </c>
      <c r="E7" s="72" t="s">
        <v>12</v>
      </c>
      <c r="F7" s="72" t="s">
        <v>23</v>
      </c>
      <c r="G7" s="72" t="s">
        <v>296</v>
      </c>
      <c r="H7" s="72" t="s">
        <v>20</v>
      </c>
      <c r="I7" s="72">
        <v>50</v>
      </c>
      <c r="J7" s="73"/>
      <c r="K7" s="74"/>
      <c r="L7" s="75"/>
      <c r="M7" s="74"/>
      <c r="N7" s="76"/>
    </row>
    <row r="8" spans="1:14" ht="19.5" hidden="1" customHeight="1">
      <c r="A8" s="5">
        <v>6</v>
      </c>
      <c r="B8" s="41" t="s">
        <v>9</v>
      </c>
      <c r="C8" s="42" t="s">
        <v>21</v>
      </c>
      <c r="D8" s="41" t="s">
        <v>11</v>
      </c>
      <c r="E8" s="41" t="s">
        <v>22</v>
      </c>
      <c r="F8" s="43" t="s">
        <v>297</v>
      </c>
      <c r="G8" s="43" t="s">
        <v>296</v>
      </c>
      <c r="H8" s="41" t="s">
        <v>20</v>
      </c>
      <c r="I8" s="44"/>
      <c r="J8" s="7"/>
      <c r="K8" s="8">
        <f t="shared" si="0"/>
        <v>0</v>
      </c>
      <c r="L8" s="33">
        <v>23</v>
      </c>
      <c r="M8" s="8">
        <f t="shared" si="1"/>
        <v>0</v>
      </c>
      <c r="N8" s="26"/>
    </row>
    <row r="9" spans="1:14" s="61" customFormat="1" ht="20.100000000000001" customHeight="1">
      <c r="A9" s="71">
        <v>3</v>
      </c>
      <c r="B9" s="72" t="s">
        <v>9</v>
      </c>
      <c r="C9" s="71" t="s">
        <v>24</v>
      </c>
      <c r="D9" s="72" t="s">
        <v>11</v>
      </c>
      <c r="E9" s="72" t="s">
        <v>12</v>
      </c>
      <c r="F9" s="72" t="s">
        <v>25</v>
      </c>
      <c r="G9" s="72" t="s">
        <v>19</v>
      </c>
      <c r="H9" s="72" t="s">
        <v>20</v>
      </c>
      <c r="I9" s="72">
        <v>50</v>
      </c>
      <c r="J9" s="73"/>
      <c r="K9" s="74"/>
      <c r="L9" s="75"/>
      <c r="M9" s="74"/>
      <c r="N9" s="76"/>
    </row>
    <row r="10" spans="1:14" s="39" customFormat="1" ht="19.5" hidden="1" customHeight="1">
      <c r="A10" s="34">
        <v>8</v>
      </c>
      <c r="B10" s="45" t="s">
        <v>9</v>
      </c>
      <c r="C10" s="46" t="s">
        <v>24</v>
      </c>
      <c r="D10" s="45" t="s">
        <v>11</v>
      </c>
      <c r="E10" s="45" t="s">
        <v>22</v>
      </c>
      <c r="F10" s="45" t="s">
        <v>26</v>
      </c>
      <c r="G10" s="45" t="s">
        <v>19</v>
      </c>
      <c r="H10" s="45" t="s">
        <v>20</v>
      </c>
      <c r="I10" s="47"/>
      <c r="J10" s="35"/>
      <c r="K10" s="36">
        <f t="shared" si="0"/>
        <v>0</v>
      </c>
      <c r="L10" s="37">
        <v>23</v>
      </c>
      <c r="M10" s="36">
        <f t="shared" si="1"/>
        <v>0</v>
      </c>
      <c r="N10" s="38"/>
    </row>
    <row r="11" spans="1:14" s="61" customFormat="1" ht="20.100000000000001" customHeight="1">
      <c r="A11" s="71">
        <v>4</v>
      </c>
      <c r="B11" s="72" t="s">
        <v>9</v>
      </c>
      <c r="C11" s="71" t="s">
        <v>29</v>
      </c>
      <c r="D11" s="72" t="s">
        <v>11</v>
      </c>
      <c r="E11" s="72" t="s">
        <v>12</v>
      </c>
      <c r="F11" s="72" t="s">
        <v>30</v>
      </c>
      <c r="G11" s="72" t="s">
        <v>19</v>
      </c>
      <c r="H11" s="72" t="s">
        <v>28</v>
      </c>
      <c r="I11" s="72">
        <v>50</v>
      </c>
      <c r="J11" s="73"/>
      <c r="K11" s="74"/>
      <c r="L11" s="75"/>
      <c r="M11" s="74"/>
      <c r="N11" s="76"/>
    </row>
    <row r="12" spans="1:14" s="61" customFormat="1" ht="0.75" customHeight="1">
      <c r="A12" s="71">
        <v>5</v>
      </c>
      <c r="B12" s="72" t="s">
        <v>9</v>
      </c>
      <c r="C12" s="71" t="s">
        <v>29</v>
      </c>
      <c r="D12" s="72" t="s">
        <v>11</v>
      </c>
      <c r="E12" s="72" t="s">
        <v>22</v>
      </c>
      <c r="F12" s="72" t="s">
        <v>31</v>
      </c>
      <c r="G12" s="72" t="s">
        <v>19</v>
      </c>
      <c r="H12" s="72" t="s">
        <v>28</v>
      </c>
      <c r="I12" s="72"/>
      <c r="J12" s="73"/>
      <c r="K12" s="74">
        <f t="shared" si="0"/>
        <v>0</v>
      </c>
      <c r="L12" s="75">
        <v>23</v>
      </c>
      <c r="M12" s="74">
        <f t="shared" si="1"/>
        <v>0</v>
      </c>
      <c r="N12" s="76"/>
    </row>
    <row r="13" spans="1:14" s="61" customFormat="1" ht="19.5" customHeight="1">
      <c r="A13" s="71">
        <v>6</v>
      </c>
      <c r="B13" s="72" t="s">
        <v>9</v>
      </c>
      <c r="C13" s="71" t="s">
        <v>32</v>
      </c>
      <c r="D13" s="72" t="s">
        <v>11</v>
      </c>
      <c r="E13" s="72" t="s">
        <v>12</v>
      </c>
      <c r="F13" s="72" t="s">
        <v>31</v>
      </c>
      <c r="G13" s="72" t="s">
        <v>19</v>
      </c>
      <c r="H13" s="72" t="s">
        <v>20</v>
      </c>
      <c r="I13" s="72">
        <v>50</v>
      </c>
      <c r="J13" s="73"/>
      <c r="K13" s="74"/>
      <c r="L13" s="75"/>
      <c r="M13" s="74"/>
      <c r="N13" s="76"/>
    </row>
    <row r="14" spans="1:14" s="39" customFormat="1" ht="19.5" hidden="1" customHeight="1">
      <c r="A14" s="34">
        <v>16</v>
      </c>
      <c r="B14" s="45" t="s">
        <v>9</v>
      </c>
      <c r="C14" s="46" t="s">
        <v>32</v>
      </c>
      <c r="D14" s="45" t="s">
        <v>11</v>
      </c>
      <c r="E14" s="45" t="s">
        <v>22</v>
      </c>
      <c r="F14" s="45" t="s">
        <v>298</v>
      </c>
      <c r="G14" s="45" t="s">
        <v>19</v>
      </c>
      <c r="H14" s="45" t="s">
        <v>20</v>
      </c>
      <c r="I14" s="47"/>
      <c r="J14" s="35"/>
      <c r="K14" s="36">
        <f t="shared" si="0"/>
        <v>0</v>
      </c>
      <c r="L14" s="37">
        <v>23</v>
      </c>
      <c r="M14" s="36">
        <f t="shared" si="1"/>
        <v>0</v>
      </c>
      <c r="N14" s="38"/>
    </row>
    <row r="15" spans="1:14" s="61" customFormat="1" ht="19.5" customHeight="1">
      <c r="A15" s="71">
        <v>7</v>
      </c>
      <c r="B15" s="72" t="s">
        <v>9</v>
      </c>
      <c r="C15" s="71" t="s">
        <v>35</v>
      </c>
      <c r="D15" s="72" t="s">
        <v>11</v>
      </c>
      <c r="E15" s="72" t="s">
        <v>12</v>
      </c>
      <c r="F15" s="72" t="s">
        <v>36</v>
      </c>
      <c r="G15" s="72" t="s">
        <v>19</v>
      </c>
      <c r="H15" s="72" t="s">
        <v>34</v>
      </c>
      <c r="I15" s="72">
        <v>50</v>
      </c>
      <c r="J15" s="73"/>
      <c r="K15" s="74"/>
      <c r="L15" s="75"/>
      <c r="M15" s="74"/>
      <c r="N15" s="76"/>
    </row>
    <row r="16" spans="1:14" s="39" customFormat="1" ht="0.75" hidden="1" customHeight="1">
      <c r="A16" s="34">
        <v>20</v>
      </c>
      <c r="B16" s="45" t="s">
        <v>9</v>
      </c>
      <c r="C16" s="46" t="s">
        <v>35</v>
      </c>
      <c r="D16" s="45" t="s">
        <v>11</v>
      </c>
      <c r="E16" s="45" t="s">
        <v>22</v>
      </c>
      <c r="F16" s="45" t="s">
        <v>37</v>
      </c>
      <c r="G16" s="45" t="s">
        <v>19</v>
      </c>
      <c r="H16" s="45" t="s">
        <v>34</v>
      </c>
      <c r="I16" s="47"/>
      <c r="J16" s="35"/>
      <c r="K16" s="36">
        <f t="shared" si="0"/>
        <v>0</v>
      </c>
      <c r="L16" s="37">
        <v>23</v>
      </c>
      <c r="M16" s="36">
        <f t="shared" si="1"/>
        <v>0</v>
      </c>
      <c r="N16" s="38"/>
    </row>
    <row r="17" spans="1:14" s="61" customFormat="1" ht="18.75" customHeight="1">
      <c r="A17" s="71">
        <v>8</v>
      </c>
      <c r="B17" s="72" t="s">
        <v>9</v>
      </c>
      <c r="C17" s="71" t="s">
        <v>41</v>
      </c>
      <c r="D17" s="72" t="s">
        <v>11</v>
      </c>
      <c r="E17" s="72" t="s">
        <v>12</v>
      </c>
      <c r="F17" s="72" t="s">
        <v>42</v>
      </c>
      <c r="G17" s="72" t="s">
        <v>19</v>
      </c>
      <c r="H17" s="72" t="s">
        <v>40</v>
      </c>
      <c r="I17" s="72">
        <v>50</v>
      </c>
      <c r="J17" s="73"/>
      <c r="K17" s="74"/>
      <c r="L17" s="75"/>
      <c r="M17" s="74"/>
      <c r="N17" s="76"/>
    </row>
    <row r="18" spans="1:14" s="39" customFormat="1" ht="0.75" hidden="1" customHeight="1">
      <c r="A18" s="34">
        <v>26</v>
      </c>
      <c r="B18" s="45" t="s">
        <v>9</v>
      </c>
      <c r="C18" s="46" t="s">
        <v>41</v>
      </c>
      <c r="D18" s="45" t="s">
        <v>11</v>
      </c>
      <c r="E18" s="45" t="s">
        <v>22</v>
      </c>
      <c r="F18" s="45" t="s">
        <v>43</v>
      </c>
      <c r="G18" s="45" t="s">
        <v>19</v>
      </c>
      <c r="H18" s="45" t="s">
        <v>40</v>
      </c>
      <c r="I18" s="47"/>
      <c r="J18" s="35"/>
      <c r="K18" s="36">
        <f t="shared" si="0"/>
        <v>0</v>
      </c>
      <c r="L18" s="37">
        <v>23</v>
      </c>
      <c r="M18" s="36">
        <f t="shared" si="1"/>
        <v>0</v>
      </c>
      <c r="N18" s="38"/>
    </row>
    <row r="19" spans="1:14" ht="19.5" hidden="1" customHeight="1">
      <c r="A19" s="5">
        <v>27</v>
      </c>
      <c r="B19" s="41" t="s">
        <v>9</v>
      </c>
      <c r="C19" s="42" t="s">
        <v>44</v>
      </c>
      <c r="D19" s="43" t="s">
        <v>56</v>
      </c>
      <c r="E19" s="41" t="s">
        <v>12</v>
      </c>
      <c r="F19" s="41" t="s">
        <v>39</v>
      </c>
      <c r="G19" s="41" t="s">
        <v>19</v>
      </c>
      <c r="H19" s="41" t="s">
        <v>28</v>
      </c>
      <c r="I19" s="44"/>
      <c r="J19" s="7"/>
      <c r="K19" s="8">
        <f t="shared" si="0"/>
        <v>0</v>
      </c>
      <c r="L19" s="33">
        <v>23</v>
      </c>
      <c r="M19" s="8">
        <f t="shared" si="1"/>
        <v>0</v>
      </c>
      <c r="N19" s="40" t="s">
        <v>346</v>
      </c>
    </row>
    <row r="20" spans="1:14" s="39" customFormat="1" ht="19.5" hidden="1" customHeight="1">
      <c r="A20" s="34">
        <v>29</v>
      </c>
      <c r="B20" s="45" t="s">
        <v>9</v>
      </c>
      <c r="C20" s="46" t="s">
        <v>45</v>
      </c>
      <c r="D20" s="45" t="s">
        <v>11</v>
      </c>
      <c r="E20" s="45"/>
      <c r="F20" s="45"/>
      <c r="G20" s="45" t="s">
        <v>19</v>
      </c>
      <c r="H20" s="45" t="s">
        <v>28</v>
      </c>
      <c r="I20" s="47"/>
      <c r="J20" s="35"/>
      <c r="K20" s="36">
        <f t="shared" si="0"/>
        <v>0</v>
      </c>
      <c r="L20" s="37">
        <v>23</v>
      </c>
      <c r="M20" s="36">
        <f t="shared" si="1"/>
        <v>0</v>
      </c>
      <c r="N20" s="38"/>
    </row>
    <row r="21" spans="1:14" s="61" customFormat="1" ht="20.100000000000001" customHeight="1">
      <c r="A21" s="71">
        <v>9</v>
      </c>
      <c r="B21" s="72" t="s">
        <v>9</v>
      </c>
      <c r="C21" s="71" t="s">
        <v>45</v>
      </c>
      <c r="D21" s="72" t="s">
        <v>11</v>
      </c>
      <c r="E21" s="72" t="s">
        <v>122</v>
      </c>
      <c r="F21" s="72"/>
      <c r="G21" s="72" t="s">
        <v>19</v>
      </c>
      <c r="H21" s="72" t="s">
        <v>28</v>
      </c>
      <c r="I21" s="72">
        <v>50</v>
      </c>
      <c r="J21" s="73"/>
      <c r="K21" s="74"/>
      <c r="L21" s="75"/>
      <c r="M21" s="74"/>
      <c r="N21" s="76"/>
    </row>
    <row r="22" spans="1:14" s="61" customFormat="1" ht="18" customHeight="1">
      <c r="A22" s="71">
        <v>10</v>
      </c>
      <c r="B22" s="72" t="s">
        <v>9</v>
      </c>
      <c r="C22" s="71" t="s">
        <v>48</v>
      </c>
      <c r="D22" s="72" t="s">
        <v>11</v>
      </c>
      <c r="E22" s="72" t="s">
        <v>12</v>
      </c>
      <c r="F22" s="72" t="s">
        <v>46</v>
      </c>
      <c r="G22" s="72" t="s">
        <v>19</v>
      </c>
      <c r="H22" s="72" t="s">
        <v>40</v>
      </c>
      <c r="I22" s="72">
        <v>20</v>
      </c>
      <c r="J22" s="73"/>
      <c r="K22" s="74"/>
      <c r="L22" s="75"/>
      <c r="M22" s="74"/>
      <c r="N22" s="76"/>
    </row>
    <row r="23" spans="1:14" s="39" customFormat="1" ht="19.5" hidden="1" customHeight="1">
      <c r="A23" s="34">
        <v>34</v>
      </c>
      <c r="B23" s="45" t="s">
        <v>9</v>
      </c>
      <c r="C23" s="46" t="s">
        <v>48</v>
      </c>
      <c r="D23" s="45" t="s">
        <v>11</v>
      </c>
      <c r="E23" s="45" t="s">
        <v>22</v>
      </c>
      <c r="F23" s="45" t="s">
        <v>47</v>
      </c>
      <c r="G23" s="45" t="s">
        <v>19</v>
      </c>
      <c r="H23" s="45" t="s">
        <v>40</v>
      </c>
      <c r="I23" s="47"/>
      <c r="J23" s="35"/>
      <c r="K23" s="36">
        <f t="shared" si="0"/>
        <v>0</v>
      </c>
      <c r="L23" s="37">
        <v>23</v>
      </c>
      <c r="M23" s="36">
        <f t="shared" si="1"/>
        <v>0</v>
      </c>
      <c r="N23" s="38"/>
    </row>
    <row r="24" spans="1:14" s="61" customFormat="1" ht="19.5" customHeight="1">
      <c r="A24" s="71">
        <v>11</v>
      </c>
      <c r="B24" s="72" t="s">
        <v>9</v>
      </c>
      <c r="C24" s="71" t="s">
        <v>51</v>
      </c>
      <c r="D24" s="72" t="s">
        <v>11</v>
      </c>
      <c r="E24" s="72" t="s">
        <v>12</v>
      </c>
      <c r="F24" s="72" t="s">
        <v>50</v>
      </c>
      <c r="G24" s="72" t="s">
        <v>19</v>
      </c>
      <c r="H24" s="72" t="s">
        <v>34</v>
      </c>
      <c r="I24" s="72">
        <v>30</v>
      </c>
      <c r="J24" s="73"/>
      <c r="K24" s="74"/>
      <c r="L24" s="75"/>
      <c r="M24" s="74"/>
      <c r="N24" s="76"/>
    </row>
    <row r="25" spans="1:14" s="39" customFormat="1" ht="19.5" hidden="1" customHeight="1">
      <c r="A25" s="34">
        <v>38</v>
      </c>
      <c r="B25" s="45" t="s">
        <v>9</v>
      </c>
      <c r="C25" s="46" t="s">
        <v>51</v>
      </c>
      <c r="D25" s="45" t="s">
        <v>11</v>
      </c>
      <c r="E25" s="45" t="s">
        <v>22</v>
      </c>
      <c r="F25" s="45" t="s">
        <v>47</v>
      </c>
      <c r="G25" s="45" t="s">
        <v>19</v>
      </c>
      <c r="H25" s="45" t="s">
        <v>34</v>
      </c>
      <c r="I25" s="47"/>
      <c r="J25" s="35"/>
      <c r="K25" s="36">
        <f t="shared" si="0"/>
        <v>0</v>
      </c>
      <c r="L25" s="37">
        <v>23</v>
      </c>
      <c r="M25" s="36">
        <f t="shared" si="1"/>
        <v>0</v>
      </c>
      <c r="N25" s="38"/>
    </row>
    <row r="26" spans="1:14" s="61" customFormat="1" ht="17.25" customHeight="1">
      <c r="A26" s="71">
        <v>12</v>
      </c>
      <c r="B26" s="72" t="s">
        <v>9</v>
      </c>
      <c r="C26" s="71" t="s">
        <v>54</v>
      </c>
      <c r="D26" s="72" t="s">
        <v>11</v>
      </c>
      <c r="E26" s="72" t="s">
        <v>12</v>
      </c>
      <c r="F26" s="72" t="s">
        <v>52</v>
      </c>
      <c r="G26" s="72" t="s">
        <v>19</v>
      </c>
      <c r="H26" s="72" t="s">
        <v>40</v>
      </c>
      <c r="I26" s="72">
        <v>30</v>
      </c>
      <c r="J26" s="73"/>
      <c r="K26" s="74"/>
      <c r="L26" s="75"/>
      <c r="M26" s="74"/>
      <c r="N26" s="76"/>
    </row>
    <row r="27" spans="1:14" s="39" customFormat="1" ht="19.5" hidden="1" customHeight="1">
      <c r="A27" s="34">
        <v>42</v>
      </c>
      <c r="B27" s="45" t="s">
        <v>9</v>
      </c>
      <c r="C27" s="46" t="s">
        <v>54</v>
      </c>
      <c r="D27" s="45" t="s">
        <v>11</v>
      </c>
      <c r="E27" s="45" t="s">
        <v>22</v>
      </c>
      <c r="F27" s="45" t="s">
        <v>53</v>
      </c>
      <c r="G27" s="45" t="s">
        <v>19</v>
      </c>
      <c r="H27" s="45" t="s">
        <v>40</v>
      </c>
      <c r="I27" s="47"/>
      <c r="J27" s="35"/>
      <c r="K27" s="36">
        <f t="shared" si="0"/>
        <v>0</v>
      </c>
      <c r="L27" s="37">
        <v>23</v>
      </c>
      <c r="M27" s="36">
        <f t="shared" si="1"/>
        <v>0</v>
      </c>
      <c r="N27" s="38"/>
    </row>
    <row r="28" spans="1:14" ht="19.5" hidden="1" customHeight="1">
      <c r="A28" s="5">
        <v>43</v>
      </c>
      <c r="B28" s="41" t="s">
        <v>9</v>
      </c>
      <c r="C28" s="42" t="s">
        <v>55</v>
      </c>
      <c r="D28" s="41" t="s">
        <v>56</v>
      </c>
      <c r="E28" s="41" t="s">
        <v>57</v>
      </c>
      <c r="F28" s="41" t="s">
        <v>58</v>
      </c>
      <c r="G28" s="41" t="s">
        <v>19</v>
      </c>
      <c r="H28" s="41" t="s">
        <v>59</v>
      </c>
      <c r="I28" s="44"/>
      <c r="J28" s="7"/>
      <c r="K28" s="8">
        <f t="shared" si="0"/>
        <v>0</v>
      </c>
      <c r="L28" s="33">
        <v>23</v>
      </c>
      <c r="M28" s="8">
        <f t="shared" si="1"/>
        <v>0</v>
      </c>
      <c r="N28" s="26"/>
    </row>
    <row r="29" spans="1:14" ht="19.5" hidden="1" customHeight="1">
      <c r="A29" s="5">
        <v>44</v>
      </c>
      <c r="B29" s="41" t="s">
        <v>9</v>
      </c>
      <c r="C29" s="42" t="s">
        <v>60</v>
      </c>
      <c r="D29" s="41" t="s">
        <v>56</v>
      </c>
      <c r="E29" s="41" t="s">
        <v>61</v>
      </c>
      <c r="F29" s="41" t="s">
        <v>62</v>
      </c>
      <c r="G29" s="41" t="s">
        <v>19</v>
      </c>
      <c r="H29" s="41" t="s">
        <v>63</v>
      </c>
      <c r="I29" s="44"/>
      <c r="J29" s="7"/>
      <c r="K29" s="8">
        <f t="shared" si="0"/>
        <v>0</v>
      </c>
      <c r="L29" s="33">
        <v>23</v>
      </c>
      <c r="M29" s="8">
        <f t="shared" si="1"/>
        <v>0</v>
      </c>
      <c r="N29" s="26"/>
    </row>
    <row r="30" spans="1:14" ht="19.5" hidden="1" customHeight="1">
      <c r="A30" s="5">
        <v>45</v>
      </c>
      <c r="B30" s="41" t="s">
        <v>9</v>
      </c>
      <c r="C30" s="42" t="s">
        <v>60</v>
      </c>
      <c r="D30" s="41" t="s">
        <v>56</v>
      </c>
      <c r="E30" s="41" t="s">
        <v>12</v>
      </c>
      <c r="F30" s="41" t="s">
        <v>62</v>
      </c>
      <c r="G30" s="41" t="s">
        <v>19</v>
      </c>
      <c r="H30" s="41" t="s">
        <v>63</v>
      </c>
      <c r="I30" s="44"/>
      <c r="J30" s="7"/>
      <c r="K30" s="8">
        <f t="shared" si="0"/>
        <v>0</v>
      </c>
      <c r="L30" s="33">
        <v>23</v>
      </c>
      <c r="M30" s="8">
        <f t="shared" si="1"/>
        <v>0</v>
      </c>
      <c r="N30" s="26"/>
    </row>
    <row r="31" spans="1:14" ht="19.5" hidden="1" customHeight="1">
      <c r="A31" s="5">
        <v>46</v>
      </c>
      <c r="B31" s="41" t="s">
        <v>9</v>
      </c>
      <c r="C31" s="42" t="s">
        <v>64</v>
      </c>
      <c r="D31" s="41" t="s">
        <v>56</v>
      </c>
      <c r="E31" s="41" t="s">
        <v>61</v>
      </c>
      <c r="F31" s="41" t="s">
        <v>65</v>
      </c>
      <c r="G31" s="41" t="s">
        <v>19</v>
      </c>
      <c r="H31" s="41" t="s">
        <v>66</v>
      </c>
      <c r="I31" s="44"/>
      <c r="J31" s="7"/>
      <c r="K31" s="8">
        <f t="shared" si="0"/>
        <v>0</v>
      </c>
      <c r="L31" s="33">
        <v>23</v>
      </c>
      <c r="M31" s="8">
        <f t="shared" si="1"/>
        <v>0</v>
      </c>
      <c r="N31" s="26"/>
    </row>
    <row r="32" spans="1:14" ht="19.5" hidden="1" customHeight="1">
      <c r="A32" s="5">
        <v>47</v>
      </c>
      <c r="B32" s="41" t="s">
        <v>9</v>
      </c>
      <c r="C32" s="42" t="s">
        <v>64</v>
      </c>
      <c r="D32" s="41" t="s">
        <v>56</v>
      </c>
      <c r="E32" s="41" t="s">
        <v>12</v>
      </c>
      <c r="F32" s="41" t="s">
        <v>65</v>
      </c>
      <c r="G32" s="41" t="s">
        <v>19</v>
      </c>
      <c r="H32" s="41" t="s">
        <v>66</v>
      </c>
      <c r="I32" s="44"/>
      <c r="J32" s="7"/>
      <c r="K32" s="8">
        <f t="shared" si="0"/>
        <v>0</v>
      </c>
      <c r="L32" s="33">
        <v>23</v>
      </c>
      <c r="M32" s="8">
        <f t="shared" si="1"/>
        <v>0</v>
      </c>
      <c r="N32" s="26"/>
    </row>
    <row r="33" spans="1:14" ht="19.5" hidden="1" customHeight="1">
      <c r="A33" s="5">
        <v>48</v>
      </c>
      <c r="B33" s="41" t="s">
        <v>9</v>
      </c>
      <c r="C33" s="42" t="s">
        <v>64</v>
      </c>
      <c r="D33" s="41" t="s">
        <v>56</v>
      </c>
      <c r="E33" s="41" t="s">
        <v>61</v>
      </c>
      <c r="F33" s="41" t="s">
        <v>67</v>
      </c>
      <c r="G33" s="41" t="s">
        <v>19</v>
      </c>
      <c r="H33" s="41" t="s">
        <v>68</v>
      </c>
      <c r="I33" s="44"/>
      <c r="J33" s="7"/>
      <c r="K33" s="8">
        <f t="shared" si="0"/>
        <v>0</v>
      </c>
      <c r="L33" s="33">
        <v>23</v>
      </c>
      <c r="M33" s="8">
        <f t="shared" si="1"/>
        <v>0</v>
      </c>
      <c r="N33" s="26"/>
    </row>
    <row r="34" spans="1:14" ht="19.5" hidden="1" customHeight="1">
      <c r="A34" s="5">
        <v>49</v>
      </c>
      <c r="B34" s="41" t="s">
        <v>9</v>
      </c>
      <c r="C34" s="42" t="s">
        <v>64</v>
      </c>
      <c r="D34" s="41" t="s">
        <v>56</v>
      </c>
      <c r="E34" s="41" t="s">
        <v>12</v>
      </c>
      <c r="F34" s="41" t="s">
        <v>67</v>
      </c>
      <c r="G34" s="41" t="s">
        <v>19</v>
      </c>
      <c r="H34" s="41" t="s">
        <v>68</v>
      </c>
      <c r="I34" s="44"/>
      <c r="J34" s="7"/>
      <c r="K34" s="8">
        <f t="shared" si="0"/>
        <v>0</v>
      </c>
      <c r="L34" s="33">
        <v>23</v>
      </c>
      <c r="M34" s="8">
        <f t="shared" si="1"/>
        <v>0</v>
      </c>
      <c r="N34" s="26"/>
    </row>
    <row r="35" spans="1:14" s="39" customFormat="1" ht="19.5" hidden="1" customHeight="1">
      <c r="A35" s="34">
        <v>50</v>
      </c>
      <c r="B35" s="45" t="s">
        <v>9</v>
      </c>
      <c r="C35" s="46" t="s">
        <v>69</v>
      </c>
      <c r="D35" s="45" t="s">
        <v>56</v>
      </c>
      <c r="E35" s="45" t="s">
        <v>61</v>
      </c>
      <c r="F35" s="45" t="s">
        <v>70</v>
      </c>
      <c r="G35" s="45" t="s">
        <v>19</v>
      </c>
      <c r="H35" s="45" t="s">
        <v>68</v>
      </c>
      <c r="I35" s="47">
        <v>100</v>
      </c>
      <c r="J35" s="35"/>
      <c r="K35" s="36">
        <f t="shared" si="0"/>
        <v>0</v>
      </c>
      <c r="L35" s="37">
        <v>23</v>
      </c>
      <c r="M35" s="36">
        <f t="shared" si="1"/>
        <v>0</v>
      </c>
      <c r="N35" s="40" t="s">
        <v>346</v>
      </c>
    </row>
    <row r="36" spans="1:14" s="61" customFormat="1" ht="18.75" customHeight="1">
      <c r="A36" s="71">
        <v>13</v>
      </c>
      <c r="B36" s="72" t="s">
        <v>9</v>
      </c>
      <c r="C36" s="71" t="s">
        <v>71</v>
      </c>
      <c r="D36" s="72" t="s">
        <v>56</v>
      </c>
      <c r="E36" s="72" t="s">
        <v>12</v>
      </c>
      <c r="F36" s="72" t="s">
        <v>70</v>
      </c>
      <c r="G36" s="72" t="s">
        <v>19</v>
      </c>
      <c r="H36" s="72" t="s">
        <v>68</v>
      </c>
      <c r="I36" s="72">
        <v>500</v>
      </c>
      <c r="J36" s="73"/>
      <c r="K36" s="74"/>
      <c r="L36" s="75"/>
      <c r="M36" s="74"/>
      <c r="N36" s="76"/>
    </row>
    <row r="37" spans="1:14" s="39" customFormat="1" ht="19.5" hidden="1" customHeight="1">
      <c r="A37" s="34">
        <v>52</v>
      </c>
      <c r="B37" s="45" t="s">
        <v>9</v>
      </c>
      <c r="C37" s="46" t="s">
        <v>71</v>
      </c>
      <c r="D37" s="45" t="s">
        <v>56</v>
      </c>
      <c r="E37" s="45" t="s">
        <v>22</v>
      </c>
      <c r="F37" s="45" t="s">
        <v>72</v>
      </c>
      <c r="G37" s="45" t="s">
        <v>19</v>
      </c>
      <c r="H37" s="45" t="s">
        <v>68</v>
      </c>
      <c r="I37" s="47"/>
      <c r="J37" s="35"/>
      <c r="K37" s="36">
        <f t="shared" si="0"/>
        <v>0</v>
      </c>
      <c r="L37" s="37">
        <v>23</v>
      </c>
      <c r="M37" s="36">
        <f t="shared" si="1"/>
        <v>0</v>
      </c>
      <c r="N37" s="38"/>
    </row>
    <row r="38" spans="1:14" ht="19.5" hidden="1" customHeight="1">
      <c r="A38" s="5">
        <v>53</v>
      </c>
      <c r="B38" s="41" t="s">
        <v>9</v>
      </c>
      <c r="C38" s="42" t="s">
        <v>73</v>
      </c>
      <c r="D38" s="41" t="s">
        <v>56</v>
      </c>
      <c r="E38" s="41" t="s">
        <v>61</v>
      </c>
      <c r="F38" s="41" t="s">
        <v>33</v>
      </c>
      <c r="G38" s="41" t="s">
        <v>19</v>
      </c>
      <c r="H38" s="41" t="s">
        <v>74</v>
      </c>
      <c r="I38" s="44"/>
      <c r="J38" s="7"/>
      <c r="K38" s="8">
        <f t="shared" si="0"/>
        <v>0</v>
      </c>
      <c r="L38" s="33">
        <v>23</v>
      </c>
      <c r="M38" s="8">
        <f t="shared" si="1"/>
        <v>0</v>
      </c>
      <c r="N38" s="26"/>
    </row>
    <row r="39" spans="1:14" ht="19.5" hidden="1" customHeight="1">
      <c r="A39" s="5">
        <v>54</v>
      </c>
      <c r="B39" s="41" t="s">
        <v>9</v>
      </c>
      <c r="C39" s="42" t="s">
        <v>73</v>
      </c>
      <c r="D39" s="41" t="s">
        <v>56</v>
      </c>
      <c r="E39" s="41" t="s">
        <v>12</v>
      </c>
      <c r="F39" s="41" t="s">
        <v>33</v>
      </c>
      <c r="G39" s="41" t="s">
        <v>19</v>
      </c>
      <c r="H39" s="41" t="s">
        <v>74</v>
      </c>
      <c r="I39" s="44"/>
      <c r="J39" s="7"/>
      <c r="K39" s="8">
        <f t="shared" si="0"/>
        <v>0</v>
      </c>
      <c r="L39" s="33">
        <v>23</v>
      </c>
      <c r="M39" s="8">
        <f t="shared" si="1"/>
        <v>0</v>
      </c>
      <c r="N39" s="26"/>
    </row>
    <row r="40" spans="1:14" ht="19.5" hidden="1" customHeight="1">
      <c r="A40" s="5">
        <v>55</v>
      </c>
      <c r="B40" s="41" t="s">
        <v>9</v>
      </c>
      <c r="C40" s="42" t="s">
        <v>75</v>
      </c>
      <c r="D40" s="41" t="s">
        <v>56</v>
      </c>
      <c r="E40" s="41" t="s">
        <v>12</v>
      </c>
      <c r="F40" s="41" t="s">
        <v>76</v>
      </c>
      <c r="G40" s="41" t="s">
        <v>19</v>
      </c>
      <c r="H40" s="41" t="s">
        <v>77</v>
      </c>
      <c r="I40" s="44"/>
      <c r="J40" s="7"/>
      <c r="K40" s="8">
        <f t="shared" si="0"/>
        <v>0</v>
      </c>
      <c r="L40" s="33">
        <v>23</v>
      </c>
      <c r="M40" s="8">
        <f t="shared" si="1"/>
        <v>0</v>
      </c>
      <c r="N40" s="26" t="s">
        <v>347</v>
      </c>
    </row>
    <row r="41" spans="1:14" s="39" customFormat="1" ht="19.5" hidden="1" customHeight="1">
      <c r="A41" s="34">
        <v>56</v>
      </c>
      <c r="B41" s="45" t="s">
        <v>9</v>
      </c>
      <c r="C41" s="46" t="s">
        <v>75</v>
      </c>
      <c r="D41" s="45" t="s">
        <v>56</v>
      </c>
      <c r="E41" s="45" t="s">
        <v>22</v>
      </c>
      <c r="F41" s="45" t="s">
        <v>299</v>
      </c>
      <c r="G41" s="45" t="s">
        <v>19</v>
      </c>
      <c r="H41" s="45" t="s">
        <v>77</v>
      </c>
      <c r="I41" s="47"/>
      <c r="J41" s="35"/>
      <c r="K41" s="36">
        <f t="shared" si="0"/>
        <v>0</v>
      </c>
      <c r="L41" s="37">
        <v>23</v>
      </c>
      <c r="M41" s="36">
        <f t="shared" si="1"/>
        <v>0</v>
      </c>
      <c r="N41" s="38"/>
    </row>
    <row r="42" spans="1:14" ht="19.5" hidden="1" customHeight="1">
      <c r="A42" s="5">
        <v>57</v>
      </c>
      <c r="B42" s="41" t="s">
        <v>9</v>
      </c>
      <c r="C42" s="42" t="s">
        <v>38</v>
      </c>
      <c r="D42" s="41" t="s">
        <v>56</v>
      </c>
      <c r="E42" s="41" t="s">
        <v>61</v>
      </c>
      <c r="F42" s="41" t="s">
        <v>78</v>
      </c>
      <c r="G42" s="41" t="s">
        <v>19</v>
      </c>
      <c r="H42" s="41" t="s">
        <v>79</v>
      </c>
      <c r="I42" s="44"/>
      <c r="J42" s="7"/>
      <c r="K42" s="8">
        <f t="shared" si="0"/>
        <v>0</v>
      </c>
      <c r="L42" s="33">
        <v>23</v>
      </c>
      <c r="M42" s="8">
        <f t="shared" si="1"/>
        <v>0</v>
      </c>
      <c r="N42" s="26"/>
    </row>
    <row r="43" spans="1:14" ht="19.5" hidden="1" customHeight="1">
      <c r="A43" s="5">
        <v>58</v>
      </c>
      <c r="B43" s="41" t="s">
        <v>9</v>
      </c>
      <c r="C43" s="42" t="s">
        <v>38</v>
      </c>
      <c r="D43" s="41" t="s">
        <v>56</v>
      </c>
      <c r="E43" s="41" t="s">
        <v>12</v>
      </c>
      <c r="F43" s="41" t="s">
        <v>78</v>
      </c>
      <c r="G43" s="41" t="s">
        <v>19</v>
      </c>
      <c r="H43" s="41" t="s">
        <v>79</v>
      </c>
      <c r="I43" s="44"/>
      <c r="J43" s="7"/>
      <c r="K43" s="8">
        <f t="shared" si="0"/>
        <v>0</v>
      </c>
      <c r="L43" s="33">
        <v>23</v>
      </c>
      <c r="M43" s="8">
        <f t="shared" si="1"/>
        <v>0</v>
      </c>
      <c r="N43" s="26"/>
    </row>
    <row r="44" spans="1:14" s="39" customFormat="1" ht="19.5" hidden="1" customHeight="1">
      <c r="A44" s="34">
        <v>59</v>
      </c>
      <c r="B44" s="45" t="s">
        <v>9</v>
      </c>
      <c r="C44" s="46" t="s">
        <v>80</v>
      </c>
      <c r="D44" s="45" t="s">
        <v>56</v>
      </c>
      <c r="E44" s="45" t="s">
        <v>61</v>
      </c>
      <c r="F44" s="45" t="s">
        <v>81</v>
      </c>
      <c r="G44" s="45" t="s">
        <v>19</v>
      </c>
      <c r="H44" s="45" t="s">
        <v>79</v>
      </c>
      <c r="I44" s="47"/>
      <c r="J44" s="35"/>
      <c r="K44" s="36">
        <f t="shared" si="0"/>
        <v>0</v>
      </c>
      <c r="L44" s="37">
        <v>23</v>
      </c>
      <c r="M44" s="36">
        <f t="shared" si="1"/>
        <v>0</v>
      </c>
      <c r="N44" s="38"/>
    </row>
    <row r="45" spans="1:14" s="61" customFormat="1" ht="18.75" customHeight="1">
      <c r="A45" s="71">
        <v>14</v>
      </c>
      <c r="B45" s="72" t="s">
        <v>9</v>
      </c>
      <c r="C45" s="71" t="s">
        <v>82</v>
      </c>
      <c r="D45" s="72" t="s">
        <v>56</v>
      </c>
      <c r="E45" s="72" t="s">
        <v>12</v>
      </c>
      <c r="F45" s="72" t="s">
        <v>81</v>
      </c>
      <c r="G45" s="72" t="s">
        <v>19</v>
      </c>
      <c r="H45" s="72" t="s">
        <v>79</v>
      </c>
      <c r="I45" s="72">
        <v>500</v>
      </c>
      <c r="J45" s="73"/>
      <c r="K45" s="74"/>
      <c r="L45" s="75"/>
      <c r="M45" s="74"/>
      <c r="N45" s="76"/>
    </row>
    <row r="46" spans="1:14" s="39" customFormat="1" ht="18" hidden="1" customHeight="1">
      <c r="A46" s="34">
        <v>61</v>
      </c>
      <c r="B46" s="45" t="s">
        <v>9</v>
      </c>
      <c r="C46" s="46" t="s">
        <v>82</v>
      </c>
      <c r="D46" s="45" t="s">
        <v>56</v>
      </c>
      <c r="E46" s="45" t="s">
        <v>22</v>
      </c>
      <c r="F46" s="45" t="s">
        <v>83</v>
      </c>
      <c r="G46" s="45" t="s">
        <v>19</v>
      </c>
      <c r="H46" s="45" t="s">
        <v>79</v>
      </c>
      <c r="I46" s="47"/>
      <c r="J46" s="35"/>
      <c r="K46" s="36">
        <f t="shared" si="0"/>
        <v>0</v>
      </c>
      <c r="L46" s="37">
        <v>23</v>
      </c>
      <c r="M46" s="36">
        <f t="shared" si="1"/>
        <v>0</v>
      </c>
      <c r="N46" s="38"/>
    </row>
    <row r="47" spans="1:14" ht="19.5" hidden="1" customHeight="1">
      <c r="A47" s="5">
        <v>62</v>
      </c>
      <c r="B47" s="41" t="s">
        <v>9</v>
      </c>
      <c r="C47" s="42" t="s">
        <v>44</v>
      </c>
      <c r="D47" s="41" t="s">
        <v>56</v>
      </c>
      <c r="E47" s="41" t="s">
        <v>61</v>
      </c>
      <c r="F47" s="41" t="s">
        <v>84</v>
      </c>
      <c r="G47" s="41" t="s">
        <v>19</v>
      </c>
      <c r="H47" s="41" t="s">
        <v>85</v>
      </c>
      <c r="I47" s="44"/>
      <c r="J47" s="7"/>
      <c r="K47" s="8">
        <f t="shared" si="0"/>
        <v>0</v>
      </c>
      <c r="L47" s="33">
        <v>23</v>
      </c>
      <c r="M47" s="8">
        <f t="shared" si="1"/>
        <v>0</v>
      </c>
      <c r="N47" s="26"/>
    </row>
    <row r="48" spans="1:14" ht="19.5" hidden="1" customHeight="1">
      <c r="A48" s="5">
        <v>63</v>
      </c>
      <c r="B48" s="41" t="s">
        <v>9</v>
      </c>
      <c r="C48" s="42" t="s">
        <v>44</v>
      </c>
      <c r="D48" s="41" t="s">
        <v>56</v>
      </c>
      <c r="E48" s="41" t="s">
        <v>12</v>
      </c>
      <c r="F48" s="41" t="s">
        <v>84</v>
      </c>
      <c r="G48" s="41" t="s">
        <v>19</v>
      </c>
      <c r="H48" s="41" t="s">
        <v>85</v>
      </c>
      <c r="I48" s="44"/>
      <c r="J48" s="7"/>
      <c r="K48" s="8">
        <f t="shared" si="0"/>
        <v>0</v>
      </c>
      <c r="L48" s="33">
        <v>23</v>
      </c>
      <c r="M48" s="8">
        <f t="shared" si="1"/>
        <v>0</v>
      </c>
      <c r="N48" s="40"/>
    </row>
    <row r="49" spans="1:14" ht="19.5" hidden="1" customHeight="1">
      <c r="A49" s="5">
        <v>64</v>
      </c>
      <c r="B49" s="41" t="s">
        <v>9</v>
      </c>
      <c r="C49" s="42" t="s">
        <v>86</v>
      </c>
      <c r="D49" s="41" t="s">
        <v>56</v>
      </c>
      <c r="E49" s="41" t="s">
        <v>61</v>
      </c>
      <c r="F49" s="41" t="s">
        <v>87</v>
      </c>
      <c r="G49" s="41" t="s">
        <v>19</v>
      </c>
      <c r="H49" s="41" t="s">
        <v>88</v>
      </c>
      <c r="I49" s="44"/>
      <c r="J49" s="7"/>
      <c r="K49" s="8">
        <f t="shared" si="0"/>
        <v>0</v>
      </c>
      <c r="L49" s="33">
        <v>23</v>
      </c>
      <c r="M49" s="8">
        <f t="shared" si="1"/>
        <v>0</v>
      </c>
      <c r="N49" s="26"/>
    </row>
    <row r="50" spans="1:14" ht="19.5" hidden="1" customHeight="1">
      <c r="A50" s="5">
        <v>65</v>
      </c>
      <c r="B50" s="41" t="s">
        <v>9</v>
      </c>
      <c r="C50" s="42" t="s">
        <v>86</v>
      </c>
      <c r="D50" s="41" t="s">
        <v>56</v>
      </c>
      <c r="E50" s="41" t="s">
        <v>12</v>
      </c>
      <c r="F50" s="41" t="s">
        <v>87</v>
      </c>
      <c r="G50" s="41" t="s">
        <v>19</v>
      </c>
      <c r="H50" s="41" t="s">
        <v>88</v>
      </c>
      <c r="I50" s="44"/>
      <c r="J50" s="7"/>
      <c r="K50" s="8">
        <f t="shared" si="0"/>
        <v>0</v>
      </c>
      <c r="L50" s="33">
        <v>23</v>
      </c>
      <c r="M50" s="8">
        <f t="shared" si="1"/>
        <v>0</v>
      </c>
      <c r="N50" s="26"/>
    </row>
    <row r="51" spans="1:14" ht="19.5" hidden="1" customHeight="1">
      <c r="A51" s="5">
        <v>66</v>
      </c>
      <c r="B51" s="41" t="s">
        <v>9</v>
      </c>
      <c r="C51" s="42" t="s">
        <v>89</v>
      </c>
      <c r="D51" s="41" t="s">
        <v>56</v>
      </c>
      <c r="E51" s="41" t="s">
        <v>61</v>
      </c>
      <c r="F51" s="41" t="s">
        <v>90</v>
      </c>
      <c r="G51" s="41" t="s">
        <v>19</v>
      </c>
      <c r="H51" s="41" t="s">
        <v>88</v>
      </c>
      <c r="I51" s="44"/>
      <c r="J51" s="7"/>
      <c r="K51" s="8">
        <f t="shared" si="0"/>
        <v>0</v>
      </c>
      <c r="L51" s="33">
        <v>23</v>
      </c>
      <c r="M51" s="8">
        <f t="shared" si="1"/>
        <v>0</v>
      </c>
      <c r="N51" s="26"/>
    </row>
    <row r="52" spans="1:14" ht="19.5" hidden="1" customHeight="1">
      <c r="A52" s="5">
        <v>67</v>
      </c>
      <c r="B52" s="41" t="s">
        <v>9</v>
      </c>
      <c r="C52" s="42" t="s">
        <v>89</v>
      </c>
      <c r="D52" s="41" t="s">
        <v>56</v>
      </c>
      <c r="E52" s="41" t="s">
        <v>12</v>
      </c>
      <c r="F52" s="41" t="s">
        <v>90</v>
      </c>
      <c r="G52" s="41" t="s">
        <v>19</v>
      </c>
      <c r="H52" s="41" t="s">
        <v>88</v>
      </c>
      <c r="I52" s="44"/>
      <c r="J52" s="7"/>
      <c r="K52" s="8">
        <f t="shared" si="0"/>
        <v>0</v>
      </c>
      <c r="L52" s="33">
        <v>23</v>
      </c>
      <c r="M52" s="8">
        <f t="shared" si="1"/>
        <v>0</v>
      </c>
      <c r="N52" s="26"/>
    </row>
    <row r="53" spans="1:14" s="61" customFormat="1" ht="20.100000000000001" customHeight="1">
      <c r="A53" s="71">
        <v>15</v>
      </c>
      <c r="B53" s="72" t="s">
        <v>9</v>
      </c>
      <c r="C53" s="71" t="s">
        <v>89</v>
      </c>
      <c r="D53" s="72" t="s">
        <v>56</v>
      </c>
      <c r="E53" s="72" t="s">
        <v>22</v>
      </c>
      <c r="F53" s="72" t="s">
        <v>91</v>
      </c>
      <c r="G53" s="72" t="s">
        <v>19</v>
      </c>
      <c r="H53" s="72" t="s">
        <v>88</v>
      </c>
      <c r="I53" s="72">
        <v>100</v>
      </c>
      <c r="J53" s="73"/>
      <c r="K53" s="74"/>
      <c r="L53" s="75"/>
      <c r="M53" s="74"/>
      <c r="N53" s="76"/>
    </row>
    <row r="54" spans="1:14" ht="19.5" hidden="1" customHeight="1">
      <c r="A54" s="5">
        <v>70</v>
      </c>
      <c r="B54" s="41" t="s">
        <v>9</v>
      </c>
      <c r="C54" s="42" t="s">
        <v>92</v>
      </c>
      <c r="D54" s="41" t="s">
        <v>56</v>
      </c>
      <c r="E54" s="41" t="s">
        <v>12</v>
      </c>
      <c r="F54" s="41" t="s">
        <v>93</v>
      </c>
      <c r="G54" s="41" t="s">
        <v>19</v>
      </c>
      <c r="H54" s="41" t="s">
        <v>94</v>
      </c>
      <c r="I54" s="44"/>
      <c r="J54" s="7"/>
      <c r="K54" s="8">
        <f t="shared" si="0"/>
        <v>0</v>
      </c>
      <c r="L54" s="33">
        <v>23</v>
      </c>
      <c r="M54" s="8">
        <f t="shared" si="1"/>
        <v>0</v>
      </c>
      <c r="N54" s="26"/>
    </row>
    <row r="55" spans="1:14" s="61" customFormat="1" ht="1.5" customHeight="1">
      <c r="A55" s="72"/>
      <c r="B55" s="72"/>
      <c r="C55" s="71"/>
      <c r="D55" s="72"/>
      <c r="E55" s="72"/>
      <c r="F55" s="72"/>
      <c r="G55" s="72"/>
      <c r="H55" s="72"/>
      <c r="I55" s="72"/>
      <c r="J55" s="73"/>
      <c r="K55" s="74">
        <f t="shared" si="0"/>
        <v>0</v>
      </c>
      <c r="L55" s="75"/>
      <c r="M55" s="74">
        <f t="shared" si="1"/>
        <v>0</v>
      </c>
      <c r="N55" s="76"/>
    </row>
    <row r="56" spans="1:14" s="25" customFormat="1" ht="19.5" hidden="1" customHeight="1">
      <c r="A56" s="21">
        <v>71</v>
      </c>
      <c r="B56" s="48" t="s">
        <v>95</v>
      </c>
      <c r="C56" s="49" t="s">
        <v>96</v>
      </c>
      <c r="D56" s="48" t="s">
        <v>97</v>
      </c>
      <c r="E56" s="48" t="s">
        <v>98</v>
      </c>
      <c r="F56" s="48" t="s">
        <v>99</v>
      </c>
      <c r="G56" s="48" t="s">
        <v>19</v>
      </c>
      <c r="H56" s="48" t="s">
        <v>100</v>
      </c>
      <c r="I56" s="50"/>
      <c r="J56" s="24"/>
      <c r="K56" s="8">
        <f t="shared" si="0"/>
        <v>0</v>
      </c>
      <c r="L56" s="33">
        <v>23</v>
      </c>
      <c r="M56" s="8">
        <f t="shared" si="1"/>
        <v>0</v>
      </c>
      <c r="N56" s="32"/>
    </row>
    <row r="57" spans="1:14" s="25" customFormat="1" ht="19.5" hidden="1" customHeight="1">
      <c r="A57" s="21">
        <v>72</v>
      </c>
      <c r="B57" s="48" t="s">
        <v>95</v>
      </c>
      <c r="C57" s="49" t="s">
        <v>101</v>
      </c>
      <c r="D57" s="48" t="s">
        <v>97</v>
      </c>
      <c r="E57" s="48" t="s">
        <v>98</v>
      </c>
      <c r="F57" s="48" t="s">
        <v>58</v>
      </c>
      <c r="G57" s="48" t="s">
        <v>19</v>
      </c>
      <c r="H57" s="48" t="s">
        <v>102</v>
      </c>
      <c r="I57" s="50"/>
      <c r="J57" s="24"/>
      <c r="K57" s="8">
        <f t="shared" si="0"/>
        <v>0</v>
      </c>
      <c r="L57" s="33">
        <v>23</v>
      </c>
      <c r="M57" s="8">
        <f t="shared" si="1"/>
        <v>0</v>
      </c>
      <c r="N57" s="32"/>
    </row>
    <row r="58" spans="1:14" s="25" customFormat="1" ht="0.75" hidden="1" customHeight="1">
      <c r="A58" s="21">
        <v>79</v>
      </c>
      <c r="B58" s="48" t="s">
        <v>95</v>
      </c>
      <c r="C58" s="49" t="s">
        <v>101</v>
      </c>
      <c r="D58" s="48" t="s">
        <v>107</v>
      </c>
      <c r="E58" s="48" t="s">
        <v>98</v>
      </c>
      <c r="F58" s="48" t="s">
        <v>110</v>
      </c>
      <c r="G58" s="48" t="s">
        <v>19</v>
      </c>
      <c r="H58" s="48" t="s">
        <v>111</v>
      </c>
      <c r="I58" s="50"/>
      <c r="J58" s="24"/>
      <c r="K58" s="8">
        <f t="shared" si="0"/>
        <v>0</v>
      </c>
      <c r="L58" s="33">
        <v>23</v>
      </c>
      <c r="M58" s="8">
        <f t="shared" si="1"/>
        <v>0</v>
      </c>
      <c r="N58" s="32"/>
    </row>
    <row r="59" spans="1:14" s="25" customFormat="1" ht="19.5" hidden="1" customHeight="1">
      <c r="A59" s="21">
        <v>80</v>
      </c>
      <c r="B59" s="48" t="s">
        <v>95</v>
      </c>
      <c r="C59" s="49" t="s">
        <v>106</v>
      </c>
      <c r="D59" s="48" t="s">
        <v>112</v>
      </c>
      <c r="E59" s="48" t="s">
        <v>98</v>
      </c>
      <c r="F59" s="48" t="s">
        <v>108</v>
      </c>
      <c r="G59" s="48" t="s">
        <v>19</v>
      </c>
      <c r="H59" s="48" t="s">
        <v>113</v>
      </c>
      <c r="I59" s="50"/>
      <c r="J59" s="24"/>
      <c r="K59" s="8">
        <f t="shared" si="0"/>
        <v>0</v>
      </c>
      <c r="L59" s="33">
        <v>23</v>
      </c>
      <c r="M59" s="8">
        <f t="shared" si="1"/>
        <v>0</v>
      </c>
      <c r="N59" s="32"/>
    </row>
    <row r="60" spans="1:14" s="25" customFormat="1" ht="19.5" hidden="1" customHeight="1">
      <c r="A60" s="21">
        <v>83</v>
      </c>
      <c r="B60" s="48" t="s">
        <v>95</v>
      </c>
      <c r="C60" s="49" t="s">
        <v>60</v>
      </c>
      <c r="D60" s="48" t="s">
        <v>116</v>
      </c>
      <c r="E60" s="48" t="s">
        <v>98</v>
      </c>
      <c r="F60" s="48" t="s">
        <v>117</v>
      </c>
      <c r="G60" s="48" t="s">
        <v>19</v>
      </c>
      <c r="H60" s="48" t="s">
        <v>118</v>
      </c>
      <c r="I60" s="50"/>
      <c r="J60" s="24"/>
      <c r="K60" s="8">
        <f t="shared" si="0"/>
        <v>0</v>
      </c>
      <c r="L60" s="33">
        <v>23</v>
      </c>
      <c r="M60" s="8">
        <f t="shared" si="1"/>
        <v>0</v>
      </c>
      <c r="N60" s="32"/>
    </row>
    <row r="61" spans="1:14" s="25" customFormat="1" ht="19.5" hidden="1" customHeight="1">
      <c r="A61" s="21">
        <v>85</v>
      </c>
      <c r="B61" s="48" t="s">
        <v>95</v>
      </c>
      <c r="C61" s="49" t="s">
        <v>104</v>
      </c>
      <c r="D61" s="48" t="s">
        <v>116</v>
      </c>
      <c r="E61" s="48" t="s">
        <v>98</v>
      </c>
      <c r="F61" s="48" t="s">
        <v>105</v>
      </c>
      <c r="G61" s="48" t="s">
        <v>19</v>
      </c>
      <c r="H61" s="48" t="s">
        <v>119</v>
      </c>
      <c r="I61" s="50"/>
      <c r="J61" s="24"/>
      <c r="K61" s="8">
        <f t="shared" ref="K61:K118" si="2">I61*J61</f>
        <v>0</v>
      </c>
      <c r="L61" s="33">
        <v>23</v>
      </c>
      <c r="M61" s="8">
        <f t="shared" ref="M61:M117" si="3">K61*1.23</f>
        <v>0</v>
      </c>
      <c r="N61" s="32"/>
    </row>
    <row r="62" spans="1:14" ht="19.5" hidden="1" customHeight="1">
      <c r="A62" s="5">
        <v>86</v>
      </c>
      <c r="B62" s="41" t="s">
        <v>95</v>
      </c>
      <c r="C62" s="42" t="s">
        <v>120</v>
      </c>
      <c r="D62" s="41" t="s">
        <v>278</v>
      </c>
      <c r="E62" s="41" t="s">
        <v>61</v>
      </c>
      <c r="F62" s="41" t="s">
        <v>121</v>
      </c>
      <c r="G62" s="41" t="s">
        <v>277</v>
      </c>
      <c r="H62" s="41"/>
      <c r="I62" s="44"/>
      <c r="J62" s="7"/>
      <c r="K62" s="8">
        <f t="shared" si="2"/>
        <v>0</v>
      </c>
      <c r="L62" s="33">
        <v>23</v>
      </c>
      <c r="M62" s="8">
        <f t="shared" si="3"/>
        <v>0</v>
      </c>
      <c r="N62" s="26"/>
    </row>
    <row r="63" spans="1:14" s="61" customFormat="1" ht="18" customHeight="1">
      <c r="A63" s="71">
        <v>16</v>
      </c>
      <c r="B63" s="72" t="s">
        <v>95</v>
      </c>
      <c r="C63" s="71" t="s">
        <v>120</v>
      </c>
      <c r="D63" s="72" t="s">
        <v>278</v>
      </c>
      <c r="E63" s="72" t="s">
        <v>122</v>
      </c>
      <c r="F63" s="72" t="s">
        <v>121</v>
      </c>
      <c r="G63" s="72" t="s">
        <v>277</v>
      </c>
      <c r="H63" s="72"/>
      <c r="I63" s="72">
        <v>100</v>
      </c>
      <c r="J63" s="73"/>
      <c r="K63" s="74"/>
      <c r="L63" s="75"/>
      <c r="M63" s="74"/>
      <c r="N63" s="76"/>
    </row>
    <row r="64" spans="1:14" ht="19.5" hidden="1" customHeight="1">
      <c r="A64" s="5">
        <v>88</v>
      </c>
      <c r="B64" s="41" t="s">
        <v>95</v>
      </c>
      <c r="C64" s="42" t="s">
        <v>101</v>
      </c>
      <c r="D64" s="41" t="s">
        <v>278</v>
      </c>
      <c r="E64" s="41" t="s">
        <v>61</v>
      </c>
      <c r="F64" s="41" t="s">
        <v>123</v>
      </c>
      <c r="G64" s="41" t="s">
        <v>277</v>
      </c>
      <c r="H64" s="41"/>
      <c r="I64" s="44"/>
      <c r="J64" s="7"/>
      <c r="K64" s="8">
        <f t="shared" si="2"/>
        <v>0</v>
      </c>
      <c r="L64" s="33">
        <v>23</v>
      </c>
      <c r="M64" s="8">
        <f t="shared" si="3"/>
        <v>0</v>
      </c>
      <c r="N64" s="26"/>
    </row>
    <row r="65" spans="1:14" ht="19.5" hidden="1" customHeight="1">
      <c r="A65" s="5">
        <v>89</v>
      </c>
      <c r="B65" s="41" t="s">
        <v>95</v>
      </c>
      <c r="C65" s="42" t="s">
        <v>101</v>
      </c>
      <c r="D65" s="41" t="s">
        <v>278</v>
      </c>
      <c r="E65" s="41" t="s">
        <v>122</v>
      </c>
      <c r="F65" s="41" t="s">
        <v>123</v>
      </c>
      <c r="G65" s="41" t="s">
        <v>277</v>
      </c>
      <c r="H65" s="41"/>
      <c r="I65" s="44"/>
      <c r="J65" s="7"/>
      <c r="K65" s="8">
        <f t="shared" si="2"/>
        <v>0</v>
      </c>
      <c r="L65" s="33">
        <v>23</v>
      </c>
      <c r="M65" s="8">
        <f t="shared" si="3"/>
        <v>0</v>
      </c>
      <c r="N65" s="26"/>
    </row>
    <row r="66" spans="1:14" ht="19.5" hidden="1" customHeight="1">
      <c r="A66" s="5">
        <v>90</v>
      </c>
      <c r="B66" s="41" t="s">
        <v>95</v>
      </c>
      <c r="C66" s="42" t="s">
        <v>120</v>
      </c>
      <c r="D66" s="41" t="s">
        <v>283</v>
      </c>
      <c r="E66" s="41" t="s">
        <v>61</v>
      </c>
      <c r="F66" s="41" t="s">
        <v>121</v>
      </c>
      <c r="G66" s="41" t="s">
        <v>277</v>
      </c>
      <c r="H66" s="41"/>
      <c r="I66" s="44"/>
      <c r="J66" s="7"/>
      <c r="K66" s="8">
        <f t="shared" si="2"/>
        <v>0</v>
      </c>
      <c r="L66" s="33">
        <v>23</v>
      </c>
      <c r="M66" s="8">
        <f t="shared" si="3"/>
        <v>0</v>
      </c>
      <c r="N66" s="26"/>
    </row>
    <row r="67" spans="1:14" ht="19.5" hidden="1" customHeight="1">
      <c r="A67" s="5">
        <v>91</v>
      </c>
      <c r="B67" s="41" t="s">
        <v>95</v>
      </c>
      <c r="C67" s="42" t="s">
        <v>120</v>
      </c>
      <c r="D67" s="41" t="s">
        <v>283</v>
      </c>
      <c r="E67" s="41" t="s">
        <v>122</v>
      </c>
      <c r="F67" s="41" t="s">
        <v>121</v>
      </c>
      <c r="G67" s="41" t="s">
        <v>277</v>
      </c>
      <c r="H67" s="41"/>
      <c r="I67" s="44"/>
      <c r="J67" s="7"/>
      <c r="K67" s="8">
        <f t="shared" si="2"/>
        <v>0</v>
      </c>
      <c r="L67" s="33">
        <v>23</v>
      </c>
      <c r="M67" s="8">
        <f t="shared" si="3"/>
        <v>0</v>
      </c>
      <c r="N67" s="26"/>
    </row>
    <row r="68" spans="1:14" ht="19.5" hidden="1" customHeight="1">
      <c r="A68" s="5">
        <v>92</v>
      </c>
      <c r="B68" s="41" t="s">
        <v>95</v>
      </c>
      <c r="C68" s="42" t="s">
        <v>101</v>
      </c>
      <c r="D68" s="41" t="s">
        <v>283</v>
      </c>
      <c r="E68" s="41" t="s">
        <v>61</v>
      </c>
      <c r="F68" s="41" t="s">
        <v>123</v>
      </c>
      <c r="G68" s="41" t="s">
        <v>277</v>
      </c>
      <c r="H68" s="41"/>
      <c r="I68" s="44"/>
      <c r="J68" s="7"/>
      <c r="K68" s="8">
        <f t="shared" si="2"/>
        <v>0</v>
      </c>
      <c r="L68" s="33">
        <v>23</v>
      </c>
      <c r="M68" s="8">
        <f t="shared" si="3"/>
        <v>0</v>
      </c>
      <c r="N68" s="26"/>
    </row>
    <row r="69" spans="1:14" ht="19.5" hidden="1" customHeight="1">
      <c r="A69" s="5">
        <v>93</v>
      </c>
      <c r="B69" s="41" t="s">
        <v>95</v>
      </c>
      <c r="C69" s="42" t="s">
        <v>101</v>
      </c>
      <c r="D69" s="41" t="s">
        <v>283</v>
      </c>
      <c r="E69" s="41" t="s">
        <v>122</v>
      </c>
      <c r="F69" s="41" t="s">
        <v>123</v>
      </c>
      <c r="G69" s="41" t="s">
        <v>277</v>
      </c>
      <c r="H69" s="41"/>
      <c r="I69" s="44"/>
      <c r="J69" s="7"/>
      <c r="K69" s="8">
        <f t="shared" si="2"/>
        <v>0</v>
      </c>
      <c r="L69" s="33">
        <v>23</v>
      </c>
      <c r="M69" s="8">
        <f t="shared" si="3"/>
        <v>0</v>
      </c>
      <c r="N69" s="26"/>
    </row>
    <row r="70" spans="1:14" ht="19.5" hidden="1" customHeight="1">
      <c r="A70" s="5">
        <v>94</v>
      </c>
      <c r="B70" s="41" t="s">
        <v>95</v>
      </c>
      <c r="C70" s="42" t="s">
        <v>115</v>
      </c>
      <c r="D70" s="41" t="s">
        <v>284</v>
      </c>
      <c r="E70" s="41" t="s">
        <v>61</v>
      </c>
      <c r="F70" s="41" t="s">
        <v>124</v>
      </c>
      <c r="G70" s="41" t="s">
        <v>277</v>
      </c>
      <c r="H70" s="41"/>
      <c r="I70" s="44"/>
      <c r="J70" s="7"/>
      <c r="K70" s="8">
        <f t="shared" si="2"/>
        <v>0</v>
      </c>
      <c r="L70" s="33">
        <v>23</v>
      </c>
      <c r="M70" s="8">
        <f t="shared" si="3"/>
        <v>0</v>
      </c>
      <c r="N70" s="26"/>
    </row>
    <row r="71" spans="1:14" ht="19.5" hidden="1" customHeight="1">
      <c r="A71" s="5">
        <v>95</v>
      </c>
      <c r="B71" s="41" t="s">
        <v>95</v>
      </c>
      <c r="C71" s="42" t="s">
        <v>115</v>
      </c>
      <c r="D71" s="41" t="s">
        <v>284</v>
      </c>
      <c r="E71" s="41" t="s">
        <v>122</v>
      </c>
      <c r="F71" s="41" t="s">
        <v>124</v>
      </c>
      <c r="G71" s="41" t="s">
        <v>277</v>
      </c>
      <c r="H71" s="41"/>
      <c r="I71" s="44"/>
      <c r="J71" s="7"/>
      <c r="K71" s="8">
        <f t="shared" si="2"/>
        <v>0</v>
      </c>
      <c r="L71" s="33">
        <v>23</v>
      </c>
      <c r="M71" s="8">
        <f t="shared" si="3"/>
        <v>0</v>
      </c>
      <c r="N71" s="26"/>
    </row>
    <row r="72" spans="1:14" s="61" customFormat="1" ht="20.100000000000001" customHeight="1">
      <c r="A72" s="71">
        <v>17</v>
      </c>
      <c r="B72" s="72" t="s">
        <v>95</v>
      </c>
      <c r="C72" s="71" t="s">
        <v>71</v>
      </c>
      <c r="D72" s="72" t="s">
        <v>285</v>
      </c>
      <c r="E72" s="72" t="s">
        <v>122</v>
      </c>
      <c r="F72" s="72" t="s">
        <v>125</v>
      </c>
      <c r="G72" s="72" t="s">
        <v>277</v>
      </c>
      <c r="H72" s="72"/>
      <c r="I72" s="72">
        <v>100</v>
      </c>
      <c r="J72" s="73"/>
      <c r="K72" s="74"/>
      <c r="L72" s="75"/>
      <c r="M72" s="74"/>
      <c r="N72" s="76"/>
    </row>
    <row r="73" spans="1:14" hidden="1">
      <c r="A73" s="5">
        <v>97</v>
      </c>
      <c r="B73" s="6" t="s">
        <v>95</v>
      </c>
      <c r="C73" s="5" t="s">
        <v>71</v>
      </c>
      <c r="D73" s="13" t="s">
        <v>285</v>
      </c>
      <c r="E73" s="6" t="s">
        <v>122</v>
      </c>
      <c r="F73" s="6" t="s">
        <v>125</v>
      </c>
      <c r="G73" s="13" t="s">
        <v>277</v>
      </c>
      <c r="H73" s="6"/>
      <c r="I73" s="1"/>
      <c r="J73" s="7">
        <v>6.5</v>
      </c>
      <c r="K73" s="8">
        <f t="shared" si="2"/>
        <v>0</v>
      </c>
      <c r="L73" s="33">
        <v>23</v>
      </c>
      <c r="M73" s="8">
        <f t="shared" si="3"/>
        <v>0</v>
      </c>
      <c r="N73" s="26"/>
    </row>
    <row r="74" spans="1:14" ht="19.5" hidden="1" customHeight="1">
      <c r="A74" s="5">
        <v>98</v>
      </c>
      <c r="B74" s="41" t="s">
        <v>95</v>
      </c>
      <c r="C74" s="42" t="s">
        <v>126</v>
      </c>
      <c r="D74" s="41" t="s">
        <v>286</v>
      </c>
      <c r="E74" s="41" t="s">
        <v>61</v>
      </c>
      <c r="F74" s="41" t="s">
        <v>127</v>
      </c>
      <c r="G74" s="41" t="s">
        <v>277</v>
      </c>
      <c r="H74" s="41"/>
      <c r="I74" s="44">
        <v>40</v>
      </c>
      <c r="J74" s="7"/>
      <c r="K74" s="8">
        <f t="shared" si="2"/>
        <v>0</v>
      </c>
      <c r="L74" s="33">
        <v>23</v>
      </c>
      <c r="M74" s="8">
        <f t="shared" si="3"/>
        <v>0</v>
      </c>
      <c r="N74" s="26"/>
    </row>
    <row r="75" spans="1:14" s="61" customFormat="1" ht="21" customHeight="1">
      <c r="A75" s="71">
        <v>18</v>
      </c>
      <c r="B75" s="72" t="s">
        <v>95</v>
      </c>
      <c r="C75" s="71" t="s">
        <v>126</v>
      </c>
      <c r="D75" s="72" t="s">
        <v>286</v>
      </c>
      <c r="E75" s="72" t="s">
        <v>122</v>
      </c>
      <c r="F75" s="72" t="s">
        <v>127</v>
      </c>
      <c r="G75" s="72" t="s">
        <v>277</v>
      </c>
      <c r="H75" s="72"/>
      <c r="I75" s="72">
        <v>50</v>
      </c>
      <c r="J75" s="73"/>
      <c r="K75" s="74"/>
      <c r="L75" s="75"/>
      <c r="M75" s="74"/>
      <c r="N75" s="76"/>
    </row>
    <row r="76" spans="1:14" s="56" customFormat="1" ht="3" hidden="1" customHeight="1">
      <c r="A76" s="42">
        <v>100</v>
      </c>
      <c r="B76" s="41" t="s">
        <v>95</v>
      </c>
      <c r="C76" s="42" t="s">
        <v>104</v>
      </c>
      <c r="D76" s="41" t="s">
        <v>286</v>
      </c>
      <c r="E76" s="41" t="s">
        <v>122</v>
      </c>
      <c r="F76" s="41" t="s">
        <v>105</v>
      </c>
      <c r="G76" s="41" t="s">
        <v>277</v>
      </c>
      <c r="H76" s="41"/>
      <c r="I76" s="44">
        <v>50</v>
      </c>
      <c r="J76" s="52"/>
      <c r="K76" s="53">
        <f t="shared" si="2"/>
        <v>0</v>
      </c>
      <c r="L76" s="54">
        <v>23</v>
      </c>
      <c r="M76" s="53">
        <f t="shared" si="3"/>
        <v>0</v>
      </c>
      <c r="N76" s="55" t="s">
        <v>314</v>
      </c>
    </row>
    <row r="77" spans="1:14" s="61" customFormat="1" ht="19.5" customHeight="1">
      <c r="A77" s="71">
        <v>19</v>
      </c>
      <c r="B77" s="72" t="s">
        <v>95</v>
      </c>
      <c r="C77" s="71" t="s">
        <v>126</v>
      </c>
      <c r="D77" s="72" t="s">
        <v>288</v>
      </c>
      <c r="E77" s="72" t="s">
        <v>122</v>
      </c>
      <c r="F77" s="72" t="s">
        <v>124</v>
      </c>
      <c r="G77" s="72" t="s">
        <v>277</v>
      </c>
      <c r="H77" s="72"/>
      <c r="I77" s="72">
        <v>100</v>
      </c>
      <c r="J77" s="73"/>
      <c r="K77" s="74"/>
      <c r="L77" s="75"/>
      <c r="M77" s="74"/>
      <c r="N77" s="76"/>
    </row>
    <row r="78" spans="1:14" ht="20.25" hidden="1" customHeight="1">
      <c r="A78" s="5">
        <v>102</v>
      </c>
      <c r="B78" s="6" t="s">
        <v>95</v>
      </c>
      <c r="C78" s="5" t="s">
        <v>71</v>
      </c>
      <c r="D78" s="13" t="s">
        <v>287</v>
      </c>
      <c r="E78" s="13" t="s">
        <v>122</v>
      </c>
      <c r="F78" s="6" t="s">
        <v>125</v>
      </c>
      <c r="G78" s="13" t="s">
        <v>277</v>
      </c>
      <c r="H78" s="6"/>
      <c r="I78" s="1">
        <v>75</v>
      </c>
      <c r="J78" s="7"/>
      <c r="K78" s="8">
        <f t="shared" si="2"/>
        <v>0</v>
      </c>
      <c r="L78" s="33">
        <v>23</v>
      </c>
      <c r="M78" s="8">
        <f t="shared" si="3"/>
        <v>0</v>
      </c>
      <c r="N78" s="26"/>
    </row>
    <row r="79" spans="1:14" s="61" customFormat="1" ht="17.25" customHeight="1">
      <c r="A79" s="71">
        <v>20</v>
      </c>
      <c r="B79" s="72" t="s">
        <v>95</v>
      </c>
      <c r="C79" s="71" t="s">
        <v>71</v>
      </c>
      <c r="D79" s="72" t="s">
        <v>287</v>
      </c>
      <c r="E79" s="72" t="s">
        <v>122</v>
      </c>
      <c r="F79" s="72" t="s">
        <v>125</v>
      </c>
      <c r="G79" s="72" t="s">
        <v>277</v>
      </c>
      <c r="H79" s="72"/>
      <c r="I79" s="72">
        <v>100</v>
      </c>
      <c r="J79" s="73"/>
      <c r="K79" s="74"/>
      <c r="L79" s="75"/>
      <c r="M79" s="74"/>
      <c r="N79" s="76"/>
    </row>
    <row r="80" spans="1:14" hidden="1">
      <c r="A80" s="5">
        <v>104</v>
      </c>
      <c r="B80" s="6" t="s">
        <v>95</v>
      </c>
      <c r="C80" s="5" t="s">
        <v>126</v>
      </c>
      <c r="D80" s="13" t="s">
        <v>288</v>
      </c>
      <c r="E80" s="6" t="s">
        <v>61</v>
      </c>
      <c r="F80" s="6" t="s">
        <v>127</v>
      </c>
      <c r="G80" s="13" t="s">
        <v>277</v>
      </c>
      <c r="H80" s="6"/>
      <c r="I80" s="1"/>
      <c r="J80" s="7">
        <v>6.5</v>
      </c>
      <c r="K80" s="8">
        <f t="shared" si="2"/>
        <v>0</v>
      </c>
      <c r="L80" s="33">
        <v>23</v>
      </c>
      <c r="M80" s="8">
        <f t="shared" si="3"/>
        <v>0</v>
      </c>
      <c r="N80" s="26"/>
    </row>
    <row r="81" spans="1:14" hidden="1">
      <c r="A81" s="5">
        <v>105</v>
      </c>
      <c r="B81" s="6" t="s">
        <v>95</v>
      </c>
      <c r="C81" s="5" t="s">
        <v>126</v>
      </c>
      <c r="D81" s="13" t="s">
        <v>288</v>
      </c>
      <c r="E81" s="6" t="s">
        <v>122</v>
      </c>
      <c r="F81" s="6" t="s">
        <v>127</v>
      </c>
      <c r="G81" s="13" t="s">
        <v>277</v>
      </c>
      <c r="H81" s="6"/>
      <c r="I81" s="1"/>
      <c r="J81" s="7">
        <v>6.5</v>
      </c>
      <c r="K81" s="8">
        <f t="shared" si="2"/>
        <v>0</v>
      </c>
      <c r="L81" s="33">
        <v>23</v>
      </c>
      <c r="M81" s="8">
        <f t="shared" si="3"/>
        <v>0</v>
      </c>
      <c r="N81" s="26"/>
    </row>
    <row r="82" spans="1:14" hidden="1">
      <c r="A82" s="5">
        <v>107</v>
      </c>
      <c r="B82" s="6" t="s">
        <v>95</v>
      </c>
      <c r="C82" s="5" t="s">
        <v>71</v>
      </c>
      <c r="D82" s="13" t="s">
        <v>289</v>
      </c>
      <c r="E82" s="13" t="s">
        <v>132</v>
      </c>
      <c r="F82" s="6" t="s">
        <v>125</v>
      </c>
      <c r="G82" s="13" t="s">
        <v>277</v>
      </c>
      <c r="H82" s="6"/>
      <c r="I82" s="1"/>
      <c r="J82" s="7">
        <v>8.5</v>
      </c>
      <c r="K82" s="8">
        <f t="shared" si="2"/>
        <v>0</v>
      </c>
      <c r="L82" s="33">
        <v>23</v>
      </c>
      <c r="M82" s="8">
        <f t="shared" si="3"/>
        <v>0</v>
      </c>
      <c r="N82" s="26"/>
    </row>
    <row r="83" spans="1:14" hidden="1">
      <c r="A83" s="5">
        <v>108</v>
      </c>
      <c r="B83" s="6" t="s">
        <v>95</v>
      </c>
      <c r="C83" s="5" t="s">
        <v>104</v>
      </c>
      <c r="D83" s="13" t="s">
        <v>289</v>
      </c>
      <c r="E83" s="13" t="s">
        <v>132</v>
      </c>
      <c r="F83" s="6" t="s">
        <v>128</v>
      </c>
      <c r="G83" s="13" t="s">
        <v>277</v>
      </c>
      <c r="H83" s="6"/>
      <c r="I83" s="1"/>
      <c r="J83" s="7">
        <v>8.5</v>
      </c>
      <c r="K83" s="8">
        <f t="shared" si="2"/>
        <v>0</v>
      </c>
      <c r="L83" s="33">
        <v>23</v>
      </c>
      <c r="M83" s="8">
        <f t="shared" si="3"/>
        <v>0</v>
      </c>
      <c r="N83" s="26"/>
    </row>
    <row r="84" spans="1:14" hidden="1">
      <c r="A84" s="5">
        <v>109</v>
      </c>
      <c r="B84" s="6" t="s">
        <v>95</v>
      </c>
      <c r="C84" s="14" t="s">
        <v>82</v>
      </c>
      <c r="D84" s="13" t="s">
        <v>289</v>
      </c>
      <c r="E84" s="13" t="s">
        <v>279</v>
      </c>
      <c r="F84" s="13" t="s">
        <v>129</v>
      </c>
      <c r="G84" s="13" t="s">
        <v>277</v>
      </c>
      <c r="H84" s="6"/>
      <c r="I84" s="1"/>
      <c r="J84" s="7">
        <v>8.5</v>
      </c>
      <c r="K84" s="8">
        <f t="shared" si="2"/>
        <v>0</v>
      </c>
      <c r="L84" s="33">
        <v>23</v>
      </c>
      <c r="M84" s="8">
        <f t="shared" si="3"/>
        <v>0</v>
      </c>
      <c r="N84" s="26"/>
    </row>
    <row r="85" spans="1:14" ht="0.75" hidden="1" customHeight="1">
      <c r="A85" s="5">
        <v>110</v>
      </c>
      <c r="B85" s="41" t="s">
        <v>95</v>
      </c>
      <c r="C85" s="42" t="s">
        <v>280</v>
      </c>
      <c r="D85" s="41" t="s">
        <v>281</v>
      </c>
      <c r="E85" s="41" t="s">
        <v>132</v>
      </c>
      <c r="F85" s="41" t="s">
        <v>67</v>
      </c>
      <c r="G85" s="41" t="s">
        <v>277</v>
      </c>
      <c r="H85" s="41"/>
      <c r="I85" s="44">
        <v>100</v>
      </c>
      <c r="J85" s="7"/>
      <c r="K85" s="8">
        <f t="shared" si="2"/>
        <v>0</v>
      </c>
      <c r="L85" s="33">
        <v>23</v>
      </c>
      <c r="M85" s="8">
        <f t="shared" si="3"/>
        <v>0</v>
      </c>
      <c r="N85" s="26"/>
    </row>
    <row r="86" spans="1:14" ht="19.5" hidden="1" customHeight="1">
      <c r="A86" s="5">
        <v>111</v>
      </c>
      <c r="B86" s="41" t="s">
        <v>95</v>
      </c>
      <c r="C86" s="42" t="s">
        <v>44</v>
      </c>
      <c r="D86" s="41" t="s">
        <v>281</v>
      </c>
      <c r="E86" s="41" t="s">
        <v>132</v>
      </c>
      <c r="F86" s="41" t="s">
        <v>282</v>
      </c>
      <c r="G86" s="41" t="s">
        <v>277</v>
      </c>
      <c r="H86" s="41"/>
      <c r="I86" s="44">
        <v>10</v>
      </c>
      <c r="J86" s="7"/>
      <c r="K86" s="8">
        <f t="shared" si="2"/>
        <v>0</v>
      </c>
      <c r="L86" s="33">
        <v>23</v>
      </c>
      <c r="M86" s="8">
        <f t="shared" si="3"/>
        <v>0</v>
      </c>
      <c r="N86" s="26"/>
    </row>
    <row r="87" spans="1:14" hidden="1">
      <c r="A87" s="5">
        <v>112</v>
      </c>
      <c r="B87" s="6" t="s">
        <v>95</v>
      </c>
      <c r="C87" s="5" t="s">
        <v>130</v>
      </c>
      <c r="D87" s="13" t="s">
        <v>289</v>
      </c>
      <c r="E87" s="6" t="s">
        <v>122</v>
      </c>
      <c r="F87" s="6" t="s">
        <v>131</v>
      </c>
      <c r="G87" s="13" t="s">
        <v>277</v>
      </c>
      <c r="H87" s="6"/>
      <c r="I87" s="1"/>
      <c r="J87" s="7">
        <v>11</v>
      </c>
      <c r="K87" s="8">
        <f t="shared" si="2"/>
        <v>0</v>
      </c>
      <c r="L87" s="33">
        <v>23</v>
      </c>
      <c r="M87" s="8">
        <f t="shared" si="3"/>
        <v>0</v>
      </c>
      <c r="N87" s="26"/>
    </row>
    <row r="88" spans="1:14" s="61" customFormat="1" ht="20.100000000000001" customHeight="1">
      <c r="A88" s="71">
        <v>21</v>
      </c>
      <c r="B88" s="72" t="s">
        <v>95</v>
      </c>
      <c r="C88" s="71" t="s">
        <v>272</v>
      </c>
      <c r="D88" s="72" t="s">
        <v>273</v>
      </c>
      <c r="E88" s="72" t="s">
        <v>132</v>
      </c>
      <c r="F88" s="72" t="s">
        <v>128</v>
      </c>
      <c r="G88" s="72" t="s">
        <v>277</v>
      </c>
      <c r="H88" s="72"/>
      <c r="I88" s="72">
        <v>25</v>
      </c>
      <c r="J88" s="73"/>
      <c r="K88" s="74"/>
      <c r="L88" s="75"/>
      <c r="M88" s="74"/>
      <c r="N88" s="76"/>
    </row>
    <row r="89" spans="1:14" s="61" customFormat="1" ht="18.75" customHeight="1">
      <c r="A89" s="71">
        <v>22</v>
      </c>
      <c r="B89" s="72" t="s">
        <v>95</v>
      </c>
      <c r="C89" s="71" t="s">
        <v>191</v>
      </c>
      <c r="D89" s="72" t="s">
        <v>273</v>
      </c>
      <c r="E89" s="72" t="s">
        <v>132</v>
      </c>
      <c r="F89" s="72" t="s">
        <v>83</v>
      </c>
      <c r="G89" s="72" t="s">
        <v>277</v>
      </c>
      <c r="H89" s="72"/>
      <c r="I89" s="72">
        <v>25</v>
      </c>
      <c r="J89" s="73"/>
      <c r="K89" s="74"/>
      <c r="L89" s="75"/>
      <c r="M89" s="74"/>
      <c r="N89" s="76"/>
    </row>
    <row r="90" spans="1:14" s="61" customFormat="1" ht="18.75" customHeight="1">
      <c r="A90" s="71">
        <v>23</v>
      </c>
      <c r="B90" s="77" t="s">
        <v>252</v>
      </c>
      <c r="C90" s="71" t="s">
        <v>251</v>
      </c>
      <c r="D90" s="72" t="s">
        <v>250</v>
      </c>
      <c r="E90" s="72"/>
      <c r="F90" s="72"/>
      <c r="G90" s="72"/>
      <c r="H90" s="72"/>
      <c r="I90" s="72">
        <v>100</v>
      </c>
      <c r="J90" s="73"/>
      <c r="K90" s="74"/>
      <c r="L90" s="75"/>
      <c r="M90" s="74"/>
      <c r="N90" s="76"/>
    </row>
    <row r="91" spans="1:14" s="58" customFormat="1" ht="0.75" hidden="1" customHeight="1">
      <c r="A91" s="49">
        <v>115</v>
      </c>
      <c r="B91" s="48" t="s">
        <v>133</v>
      </c>
      <c r="C91" s="49" t="s">
        <v>71</v>
      </c>
      <c r="D91" s="48" t="s">
        <v>134</v>
      </c>
      <c r="E91" s="48" t="s">
        <v>135</v>
      </c>
      <c r="F91" s="48" t="s">
        <v>136</v>
      </c>
      <c r="G91" s="48" t="s">
        <v>137</v>
      </c>
      <c r="H91" s="48" t="s">
        <v>138</v>
      </c>
      <c r="I91" s="50"/>
      <c r="J91" s="57"/>
      <c r="K91" s="63">
        <f t="shared" si="2"/>
        <v>0</v>
      </c>
      <c r="L91" s="64">
        <v>23</v>
      </c>
      <c r="M91" s="63">
        <f t="shared" si="3"/>
        <v>0</v>
      </c>
      <c r="N91" s="59"/>
    </row>
    <row r="92" spans="1:14" s="25" customFormat="1" ht="48" hidden="1" customHeight="1">
      <c r="A92" s="21">
        <v>116</v>
      </c>
      <c r="B92" s="22" t="s">
        <v>133</v>
      </c>
      <c r="C92" s="21" t="s">
        <v>35</v>
      </c>
      <c r="D92" s="22" t="s">
        <v>134</v>
      </c>
      <c r="E92" s="22" t="s">
        <v>61</v>
      </c>
      <c r="F92" s="22" t="s">
        <v>139</v>
      </c>
      <c r="G92" s="22" t="s">
        <v>137</v>
      </c>
      <c r="H92" s="22" t="s">
        <v>138</v>
      </c>
      <c r="I92" s="23"/>
      <c r="J92" s="24"/>
      <c r="K92" s="8">
        <f t="shared" si="2"/>
        <v>0</v>
      </c>
      <c r="L92" s="33">
        <v>23</v>
      </c>
      <c r="M92" s="8">
        <f t="shared" si="3"/>
        <v>0</v>
      </c>
      <c r="N92" s="31"/>
    </row>
    <row r="93" spans="1:14" s="25" customFormat="1" ht="45.75" hidden="1" customHeight="1">
      <c r="A93" s="21">
        <v>117</v>
      </c>
      <c r="B93" s="22" t="s">
        <v>133</v>
      </c>
      <c r="C93" s="21" t="s">
        <v>140</v>
      </c>
      <c r="D93" s="22" t="s">
        <v>134</v>
      </c>
      <c r="E93" s="22" t="s">
        <v>61</v>
      </c>
      <c r="F93" s="22" t="s">
        <v>141</v>
      </c>
      <c r="G93" s="22" t="s">
        <v>137</v>
      </c>
      <c r="H93" s="22" t="s">
        <v>138</v>
      </c>
      <c r="I93" s="23"/>
      <c r="J93" s="24"/>
      <c r="K93" s="8">
        <f t="shared" si="2"/>
        <v>0</v>
      </c>
      <c r="L93" s="33">
        <v>23</v>
      </c>
      <c r="M93" s="8">
        <f t="shared" si="3"/>
        <v>0</v>
      </c>
      <c r="N93" s="27"/>
    </row>
    <row r="94" spans="1:14" s="25" customFormat="1" ht="31.5" hidden="1" customHeight="1">
      <c r="A94" s="21">
        <v>118</v>
      </c>
      <c r="B94" s="22" t="s">
        <v>133</v>
      </c>
      <c r="C94" s="21" t="s">
        <v>71</v>
      </c>
      <c r="D94" s="22" t="s">
        <v>142</v>
      </c>
      <c r="E94" s="22" t="s">
        <v>135</v>
      </c>
      <c r="F94" s="22" t="s">
        <v>136</v>
      </c>
      <c r="G94" s="22" t="s">
        <v>137</v>
      </c>
      <c r="H94" s="22" t="s">
        <v>143</v>
      </c>
      <c r="I94" s="23"/>
      <c r="J94" s="24"/>
      <c r="K94" s="8">
        <f t="shared" si="2"/>
        <v>0</v>
      </c>
      <c r="L94" s="33">
        <v>23</v>
      </c>
      <c r="M94" s="8">
        <f t="shared" si="3"/>
        <v>0</v>
      </c>
      <c r="N94" s="27"/>
    </row>
    <row r="95" spans="1:14" s="25" customFormat="1" ht="66.75" hidden="1" customHeight="1">
      <c r="A95" s="21">
        <v>121</v>
      </c>
      <c r="B95" s="22" t="s">
        <v>133</v>
      </c>
      <c r="C95" s="21" t="s">
        <v>71</v>
      </c>
      <c r="D95" s="22" t="s">
        <v>134</v>
      </c>
      <c r="E95" s="22" t="s">
        <v>135</v>
      </c>
      <c r="F95" s="22" t="s">
        <v>136</v>
      </c>
      <c r="G95" s="22" t="s">
        <v>137</v>
      </c>
      <c r="H95" s="22" t="s">
        <v>144</v>
      </c>
      <c r="I95" s="23"/>
      <c r="J95" s="24"/>
      <c r="K95" s="8">
        <f t="shared" si="2"/>
        <v>0</v>
      </c>
      <c r="L95" s="33">
        <v>23</v>
      </c>
      <c r="M95" s="8">
        <f t="shared" si="3"/>
        <v>0</v>
      </c>
      <c r="N95" s="27"/>
    </row>
    <row r="96" spans="1:14" s="25" customFormat="1" ht="15" hidden="1" customHeight="1">
      <c r="A96" s="21">
        <v>122</v>
      </c>
      <c r="B96" s="22" t="s">
        <v>133</v>
      </c>
      <c r="C96" s="21" t="s">
        <v>35</v>
      </c>
      <c r="D96" s="22" t="s">
        <v>134</v>
      </c>
      <c r="E96" s="22" t="s">
        <v>61</v>
      </c>
      <c r="F96" s="22" t="s">
        <v>139</v>
      </c>
      <c r="G96" s="22" t="s">
        <v>137</v>
      </c>
      <c r="H96" s="22" t="s">
        <v>144</v>
      </c>
      <c r="I96" s="23"/>
      <c r="J96" s="24"/>
      <c r="K96" s="8">
        <f t="shared" si="2"/>
        <v>0</v>
      </c>
      <c r="L96" s="33">
        <v>23</v>
      </c>
      <c r="M96" s="8">
        <f t="shared" si="3"/>
        <v>0</v>
      </c>
      <c r="N96" s="27"/>
    </row>
    <row r="97" spans="1:14" s="25" customFormat="1" ht="42.75" hidden="1" customHeight="1">
      <c r="A97" s="21">
        <v>123</v>
      </c>
      <c r="B97" s="22" t="s">
        <v>133</v>
      </c>
      <c r="C97" s="21" t="s">
        <v>140</v>
      </c>
      <c r="D97" s="22" t="s">
        <v>134</v>
      </c>
      <c r="E97" s="22" t="s">
        <v>61</v>
      </c>
      <c r="F97" s="22" t="s">
        <v>141</v>
      </c>
      <c r="G97" s="22" t="s">
        <v>137</v>
      </c>
      <c r="H97" s="22" t="s">
        <v>144</v>
      </c>
      <c r="I97" s="23"/>
      <c r="J97" s="24"/>
      <c r="K97" s="8">
        <f t="shared" si="2"/>
        <v>0</v>
      </c>
      <c r="L97" s="33">
        <v>23</v>
      </c>
      <c r="M97" s="8">
        <f t="shared" si="3"/>
        <v>0</v>
      </c>
      <c r="N97" s="27"/>
    </row>
    <row r="98" spans="1:14" s="25" customFormat="1" ht="34.5" hidden="1" customHeight="1">
      <c r="A98" s="21">
        <v>124</v>
      </c>
      <c r="B98" s="22" t="s">
        <v>133</v>
      </c>
      <c r="C98" s="21" t="s">
        <v>71</v>
      </c>
      <c r="D98" s="22" t="s">
        <v>142</v>
      </c>
      <c r="E98" s="22" t="s">
        <v>135</v>
      </c>
      <c r="F98" s="22" t="s">
        <v>136</v>
      </c>
      <c r="G98" s="22" t="s">
        <v>137</v>
      </c>
      <c r="H98" s="22" t="s">
        <v>144</v>
      </c>
      <c r="I98" s="23"/>
      <c r="J98" s="24"/>
      <c r="K98" s="8">
        <f t="shared" si="2"/>
        <v>0</v>
      </c>
      <c r="L98" s="33">
        <v>23</v>
      </c>
      <c r="M98" s="8">
        <f t="shared" si="3"/>
        <v>0</v>
      </c>
      <c r="N98" s="27"/>
    </row>
    <row r="99" spans="1:14" s="25" customFormat="1" ht="30.75" hidden="1" customHeight="1">
      <c r="A99" s="21">
        <v>125</v>
      </c>
      <c r="B99" s="22" t="s">
        <v>133</v>
      </c>
      <c r="C99" s="21" t="s">
        <v>35</v>
      </c>
      <c r="D99" s="22" t="s">
        <v>142</v>
      </c>
      <c r="E99" s="22" t="s">
        <v>61</v>
      </c>
      <c r="F99" s="22" t="s">
        <v>139</v>
      </c>
      <c r="G99" s="22" t="s">
        <v>137</v>
      </c>
      <c r="H99" s="22" t="s">
        <v>145</v>
      </c>
      <c r="I99" s="23"/>
      <c r="J99" s="24"/>
      <c r="K99" s="8">
        <f t="shared" si="2"/>
        <v>0</v>
      </c>
      <c r="L99" s="33">
        <v>23</v>
      </c>
      <c r="M99" s="8">
        <f t="shared" si="3"/>
        <v>0</v>
      </c>
      <c r="N99" s="27"/>
    </row>
    <row r="100" spans="1:14" s="25" customFormat="1" ht="33" hidden="1" customHeight="1">
      <c r="A100" s="21">
        <v>126</v>
      </c>
      <c r="B100" s="22" t="s">
        <v>133</v>
      </c>
      <c r="C100" s="21" t="s">
        <v>140</v>
      </c>
      <c r="D100" s="22" t="s">
        <v>142</v>
      </c>
      <c r="E100" s="22" t="s">
        <v>61</v>
      </c>
      <c r="F100" s="22" t="s">
        <v>141</v>
      </c>
      <c r="G100" s="22" t="s">
        <v>137</v>
      </c>
      <c r="H100" s="22" t="s">
        <v>145</v>
      </c>
      <c r="I100" s="23"/>
      <c r="J100" s="24"/>
      <c r="K100" s="8">
        <f t="shared" si="2"/>
        <v>0</v>
      </c>
      <c r="L100" s="33">
        <v>23</v>
      </c>
      <c r="M100" s="8">
        <f t="shared" si="3"/>
        <v>0</v>
      </c>
      <c r="N100" s="27"/>
    </row>
    <row r="101" spans="1:14" s="25" customFormat="1" ht="39.75" hidden="1" customHeight="1">
      <c r="A101" s="21">
        <v>127</v>
      </c>
      <c r="B101" s="22" t="s">
        <v>133</v>
      </c>
      <c r="C101" s="21" t="s">
        <v>35</v>
      </c>
      <c r="D101" s="22" t="s">
        <v>142</v>
      </c>
      <c r="E101" s="22" t="s">
        <v>61</v>
      </c>
      <c r="F101" s="22" t="s">
        <v>139</v>
      </c>
      <c r="G101" s="22" t="s">
        <v>137</v>
      </c>
      <c r="H101" s="22" t="s">
        <v>146</v>
      </c>
      <c r="I101" s="23"/>
      <c r="J101" s="24"/>
      <c r="K101" s="8">
        <f t="shared" si="2"/>
        <v>0</v>
      </c>
      <c r="L101" s="33">
        <v>23</v>
      </c>
      <c r="M101" s="8">
        <f t="shared" si="3"/>
        <v>0</v>
      </c>
      <c r="N101" s="27"/>
    </row>
    <row r="102" spans="1:14" s="25" customFormat="1" ht="45" hidden="1" customHeight="1">
      <c r="A102" s="21">
        <v>128</v>
      </c>
      <c r="B102" s="22" t="s">
        <v>133</v>
      </c>
      <c r="C102" s="21" t="s">
        <v>140</v>
      </c>
      <c r="D102" s="22" t="s">
        <v>142</v>
      </c>
      <c r="E102" s="22" t="s">
        <v>61</v>
      </c>
      <c r="F102" s="22" t="s">
        <v>141</v>
      </c>
      <c r="G102" s="22" t="s">
        <v>137</v>
      </c>
      <c r="H102" s="22" t="s">
        <v>146</v>
      </c>
      <c r="I102" s="23"/>
      <c r="J102" s="24"/>
      <c r="K102" s="8">
        <f t="shared" si="2"/>
        <v>0</v>
      </c>
      <c r="L102" s="33">
        <v>23</v>
      </c>
      <c r="M102" s="8">
        <f t="shared" si="3"/>
        <v>0</v>
      </c>
      <c r="N102" s="27"/>
    </row>
    <row r="103" spans="1:14" s="25" customFormat="1" ht="42" hidden="1" customHeight="1">
      <c r="A103" s="21">
        <v>130</v>
      </c>
      <c r="B103" s="22" t="s">
        <v>133</v>
      </c>
      <c r="C103" s="21" t="s">
        <v>92</v>
      </c>
      <c r="D103" s="22" t="s">
        <v>142</v>
      </c>
      <c r="E103" s="22" t="s">
        <v>61</v>
      </c>
      <c r="F103" s="22" t="s">
        <v>149</v>
      </c>
      <c r="G103" s="22" t="s">
        <v>137</v>
      </c>
      <c r="H103" s="22" t="s">
        <v>150</v>
      </c>
      <c r="I103" s="23"/>
      <c r="J103" s="24"/>
      <c r="K103" s="8">
        <f t="shared" si="2"/>
        <v>0</v>
      </c>
      <c r="L103" s="33">
        <v>23</v>
      </c>
      <c r="M103" s="8">
        <f t="shared" si="3"/>
        <v>0</v>
      </c>
      <c r="N103" s="27"/>
    </row>
    <row r="104" spans="1:14" ht="23.25" hidden="1" customHeight="1">
      <c r="A104" s="5">
        <v>132</v>
      </c>
      <c r="B104" s="6" t="s">
        <v>133</v>
      </c>
      <c r="C104" s="5" t="s">
        <v>152</v>
      </c>
      <c r="D104" s="6" t="s">
        <v>153</v>
      </c>
      <c r="E104" s="6" t="s">
        <v>61</v>
      </c>
      <c r="F104" s="6" t="s">
        <v>154</v>
      </c>
      <c r="G104" s="6" t="s">
        <v>137</v>
      </c>
      <c r="H104" s="6" t="s">
        <v>155</v>
      </c>
      <c r="I104" s="1"/>
      <c r="J104" s="7"/>
      <c r="K104" s="8">
        <f t="shared" si="2"/>
        <v>0</v>
      </c>
      <c r="L104" s="33">
        <v>23</v>
      </c>
      <c r="M104" s="8">
        <f t="shared" si="3"/>
        <v>0</v>
      </c>
      <c r="N104" s="26" t="s">
        <v>315</v>
      </c>
    </row>
    <row r="105" spans="1:14" ht="30" hidden="1" customHeight="1">
      <c r="A105" s="5">
        <v>133</v>
      </c>
      <c r="B105" s="6" t="s">
        <v>133</v>
      </c>
      <c r="C105" s="5" t="s">
        <v>156</v>
      </c>
      <c r="D105" s="6" t="s">
        <v>153</v>
      </c>
      <c r="E105" s="6" t="s">
        <v>61</v>
      </c>
      <c r="F105" s="6" t="s">
        <v>157</v>
      </c>
      <c r="G105" s="6" t="s">
        <v>137</v>
      </c>
      <c r="H105" s="6" t="s">
        <v>155</v>
      </c>
      <c r="I105" s="1"/>
      <c r="J105" s="7"/>
      <c r="K105" s="8">
        <f t="shared" si="2"/>
        <v>0</v>
      </c>
      <c r="L105" s="33">
        <v>23</v>
      </c>
      <c r="M105" s="8">
        <f t="shared" si="3"/>
        <v>0</v>
      </c>
      <c r="N105" s="26" t="s">
        <v>316</v>
      </c>
    </row>
    <row r="106" spans="1:14" ht="35.25" hidden="1" customHeight="1">
      <c r="A106" s="5">
        <v>134</v>
      </c>
      <c r="B106" s="6" t="s">
        <v>133</v>
      </c>
      <c r="C106" s="5" t="s">
        <v>158</v>
      </c>
      <c r="D106" s="6" t="s">
        <v>159</v>
      </c>
      <c r="E106" s="6" t="s">
        <v>61</v>
      </c>
      <c r="F106" s="6" t="s">
        <v>114</v>
      </c>
      <c r="G106" s="6" t="s">
        <v>137</v>
      </c>
      <c r="H106" s="6" t="s">
        <v>160</v>
      </c>
      <c r="I106" s="1"/>
      <c r="J106" s="7"/>
      <c r="K106" s="8">
        <f t="shared" si="2"/>
        <v>0</v>
      </c>
      <c r="L106" s="33">
        <v>23</v>
      </c>
      <c r="M106" s="8">
        <f t="shared" si="3"/>
        <v>0</v>
      </c>
      <c r="N106" s="26" t="s">
        <v>317</v>
      </c>
    </row>
    <row r="107" spans="1:14" ht="22.5" hidden="1" customHeight="1">
      <c r="A107" s="5">
        <v>135</v>
      </c>
      <c r="B107" s="6" t="s">
        <v>133</v>
      </c>
      <c r="C107" s="5" t="s">
        <v>161</v>
      </c>
      <c r="D107" s="6" t="s">
        <v>159</v>
      </c>
      <c r="E107" s="6" t="s">
        <v>61</v>
      </c>
      <c r="F107" s="6" t="s">
        <v>162</v>
      </c>
      <c r="G107" s="6" t="s">
        <v>137</v>
      </c>
      <c r="H107" s="6" t="s">
        <v>160</v>
      </c>
      <c r="I107" s="1"/>
      <c r="J107" s="7"/>
      <c r="K107" s="8">
        <f t="shared" si="2"/>
        <v>0</v>
      </c>
      <c r="L107" s="33">
        <v>23</v>
      </c>
      <c r="M107" s="8">
        <f t="shared" si="3"/>
        <v>0</v>
      </c>
      <c r="N107" s="26" t="s">
        <v>318</v>
      </c>
    </row>
    <row r="108" spans="1:14" s="25" customFormat="1" ht="42" hidden="1" customHeight="1">
      <c r="A108" s="21">
        <v>136</v>
      </c>
      <c r="B108" s="22" t="s">
        <v>133</v>
      </c>
      <c r="C108" s="21" t="s">
        <v>163</v>
      </c>
      <c r="D108" s="22" t="s">
        <v>153</v>
      </c>
      <c r="E108" s="22" t="s">
        <v>61</v>
      </c>
      <c r="F108" s="22" t="s">
        <v>157</v>
      </c>
      <c r="G108" s="22" t="s">
        <v>137</v>
      </c>
      <c r="H108" s="22" t="s">
        <v>155</v>
      </c>
      <c r="I108" s="23"/>
      <c r="J108" s="24"/>
      <c r="K108" s="8">
        <f t="shared" si="2"/>
        <v>0</v>
      </c>
      <c r="L108" s="33">
        <v>23</v>
      </c>
      <c r="M108" s="8">
        <f t="shared" si="3"/>
        <v>0</v>
      </c>
      <c r="N108" s="27"/>
    </row>
    <row r="109" spans="1:14" s="25" customFormat="1" ht="36.75" hidden="1" customHeight="1">
      <c r="A109" s="21">
        <v>137</v>
      </c>
      <c r="B109" s="22" t="s">
        <v>133</v>
      </c>
      <c r="C109" s="21" t="s">
        <v>164</v>
      </c>
      <c r="D109" s="22" t="s">
        <v>159</v>
      </c>
      <c r="E109" s="22" t="s">
        <v>61</v>
      </c>
      <c r="F109" s="22" t="s">
        <v>162</v>
      </c>
      <c r="G109" s="22" t="s">
        <v>137</v>
      </c>
      <c r="H109" s="22" t="s">
        <v>165</v>
      </c>
      <c r="I109" s="23"/>
      <c r="J109" s="24"/>
      <c r="K109" s="8">
        <f t="shared" si="2"/>
        <v>0</v>
      </c>
      <c r="L109" s="33">
        <v>23</v>
      </c>
      <c r="M109" s="8">
        <f t="shared" si="3"/>
        <v>0</v>
      </c>
      <c r="N109" s="27"/>
    </row>
    <row r="110" spans="1:14" s="25" customFormat="1" ht="51" hidden="1" customHeight="1">
      <c r="A110" s="21">
        <v>138</v>
      </c>
      <c r="B110" s="22" t="s">
        <v>133</v>
      </c>
      <c r="C110" s="21" t="s">
        <v>71</v>
      </c>
      <c r="D110" s="22" t="s">
        <v>166</v>
      </c>
      <c r="E110" s="22" t="s">
        <v>61</v>
      </c>
      <c r="F110" s="22" t="s">
        <v>136</v>
      </c>
      <c r="G110" s="22" t="s">
        <v>137</v>
      </c>
      <c r="H110" s="22" t="s">
        <v>167</v>
      </c>
      <c r="I110" s="23"/>
      <c r="J110" s="24"/>
      <c r="K110" s="8">
        <f t="shared" si="2"/>
        <v>0</v>
      </c>
      <c r="L110" s="33">
        <v>23</v>
      </c>
      <c r="M110" s="8">
        <f t="shared" si="3"/>
        <v>0</v>
      </c>
      <c r="N110" s="27"/>
    </row>
    <row r="111" spans="1:14" s="25" customFormat="1" ht="68.25" hidden="1" customHeight="1">
      <c r="A111" s="21">
        <v>139</v>
      </c>
      <c r="B111" s="22" t="s">
        <v>133</v>
      </c>
      <c r="C111" s="21" t="s">
        <v>35</v>
      </c>
      <c r="D111" s="22" t="s">
        <v>166</v>
      </c>
      <c r="E111" s="22" t="s">
        <v>61</v>
      </c>
      <c r="F111" s="22" t="s">
        <v>139</v>
      </c>
      <c r="G111" s="22" t="s">
        <v>137</v>
      </c>
      <c r="H111" s="22" t="s">
        <v>167</v>
      </c>
      <c r="I111" s="23"/>
      <c r="J111" s="24"/>
      <c r="K111" s="8">
        <f t="shared" si="2"/>
        <v>0</v>
      </c>
      <c r="L111" s="33">
        <v>23</v>
      </c>
      <c r="M111" s="8">
        <f t="shared" si="3"/>
        <v>0</v>
      </c>
      <c r="N111" s="27"/>
    </row>
    <row r="112" spans="1:14" s="25" customFormat="1" ht="39.75" hidden="1" customHeight="1">
      <c r="A112" s="21">
        <v>140</v>
      </c>
      <c r="B112" s="22" t="s">
        <v>133</v>
      </c>
      <c r="C112" s="21" t="s">
        <v>140</v>
      </c>
      <c r="D112" s="22" t="s">
        <v>166</v>
      </c>
      <c r="E112" s="22" t="s">
        <v>61</v>
      </c>
      <c r="F112" s="22" t="s">
        <v>141</v>
      </c>
      <c r="G112" s="22" t="s">
        <v>137</v>
      </c>
      <c r="H112" s="22" t="s">
        <v>167</v>
      </c>
      <c r="I112" s="23"/>
      <c r="J112" s="24"/>
      <c r="K112" s="8">
        <f t="shared" si="2"/>
        <v>0</v>
      </c>
      <c r="L112" s="33">
        <v>23</v>
      </c>
      <c r="M112" s="8">
        <f t="shared" si="3"/>
        <v>0</v>
      </c>
      <c r="N112" s="27"/>
    </row>
    <row r="113" spans="1:14" s="25" customFormat="1" ht="48" hidden="1" customHeight="1">
      <c r="A113" s="21">
        <v>141</v>
      </c>
      <c r="B113" s="22" t="s">
        <v>133</v>
      </c>
      <c r="C113" s="21" t="s">
        <v>147</v>
      </c>
      <c r="D113" s="22" t="s">
        <v>166</v>
      </c>
      <c r="E113" s="22" t="s">
        <v>61</v>
      </c>
      <c r="F113" s="22" t="s">
        <v>168</v>
      </c>
      <c r="G113" s="22" t="s">
        <v>137</v>
      </c>
      <c r="H113" s="22" t="s">
        <v>167</v>
      </c>
      <c r="I113" s="23"/>
      <c r="J113" s="24"/>
      <c r="K113" s="8">
        <f t="shared" si="2"/>
        <v>0</v>
      </c>
      <c r="L113" s="33">
        <v>23</v>
      </c>
      <c r="M113" s="8">
        <f t="shared" si="3"/>
        <v>0</v>
      </c>
      <c r="N113" s="27"/>
    </row>
    <row r="114" spans="1:14" s="25" customFormat="1" ht="34.5" hidden="1" customHeight="1">
      <c r="A114" s="21">
        <v>142</v>
      </c>
      <c r="B114" s="22" t="s">
        <v>133</v>
      </c>
      <c r="C114" s="21" t="s">
        <v>92</v>
      </c>
      <c r="D114" s="22" t="s">
        <v>166</v>
      </c>
      <c r="E114" s="22" t="s">
        <v>61</v>
      </c>
      <c r="F114" s="22" t="s">
        <v>149</v>
      </c>
      <c r="G114" s="22" t="s">
        <v>137</v>
      </c>
      <c r="H114" s="22" t="s">
        <v>167</v>
      </c>
      <c r="I114" s="23"/>
      <c r="J114" s="24"/>
      <c r="K114" s="8">
        <f t="shared" si="2"/>
        <v>0</v>
      </c>
      <c r="L114" s="33">
        <v>23</v>
      </c>
      <c r="M114" s="8">
        <f t="shared" si="3"/>
        <v>0</v>
      </c>
      <c r="N114" s="27"/>
    </row>
    <row r="115" spans="1:14" s="25" customFormat="1" ht="37.5" hidden="1" customHeight="1">
      <c r="A115" s="21">
        <v>143</v>
      </c>
      <c r="B115" s="22" t="s">
        <v>133</v>
      </c>
      <c r="C115" s="21" t="s">
        <v>103</v>
      </c>
      <c r="D115" s="22" t="s">
        <v>169</v>
      </c>
      <c r="E115" s="22" t="s">
        <v>57</v>
      </c>
      <c r="F115" s="22" t="s">
        <v>170</v>
      </c>
      <c r="G115" s="22" t="s">
        <v>137</v>
      </c>
      <c r="H115" s="22" t="s">
        <v>171</v>
      </c>
      <c r="I115" s="23"/>
      <c r="J115" s="24"/>
      <c r="K115" s="8">
        <f t="shared" si="2"/>
        <v>0</v>
      </c>
      <c r="L115" s="33">
        <v>23</v>
      </c>
      <c r="M115" s="8">
        <f t="shared" si="3"/>
        <v>0</v>
      </c>
      <c r="N115" s="23"/>
    </row>
    <row r="116" spans="1:14" s="25" customFormat="1" ht="22.5" hidden="1" customHeight="1">
      <c r="A116" s="21">
        <v>144</v>
      </c>
      <c r="B116" s="22" t="s">
        <v>133</v>
      </c>
      <c r="C116" s="21" t="s">
        <v>41</v>
      </c>
      <c r="D116" s="22" t="s">
        <v>169</v>
      </c>
      <c r="E116" s="22" t="s">
        <v>57</v>
      </c>
      <c r="F116" s="22" t="s">
        <v>172</v>
      </c>
      <c r="G116" s="22" t="s">
        <v>137</v>
      </c>
      <c r="H116" s="22" t="s">
        <v>171</v>
      </c>
      <c r="I116" s="23"/>
      <c r="J116" s="24"/>
      <c r="K116" s="8">
        <f t="shared" si="2"/>
        <v>0</v>
      </c>
      <c r="L116" s="33">
        <v>23</v>
      </c>
      <c r="M116" s="8">
        <f t="shared" si="3"/>
        <v>0</v>
      </c>
      <c r="N116" s="23"/>
    </row>
    <row r="117" spans="1:14" s="25" customFormat="1" ht="36" hidden="1" customHeight="1">
      <c r="A117" s="21">
        <v>145</v>
      </c>
      <c r="B117" s="22" t="s">
        <v>133</v>
      </c>
      <c r="C117" s="21" t="s">
        <v>49</v>
      </c>
      <c r="D117" s="22" t="s">
        <v>169</v>
      </c>
      <c r="E117" s="22" t="s">
        <v>57</v>
      </c>
      <c r="F117" s="22" t="s">
        <v>173</v>
      </c>
      <c r="G117" s="22" t="s">
        <v>137</v>
      </c>
      <c r="H117" s="22" t="s">
        <v>171</v>
      </c>
      <c r="I117" s="23"/>
      <c r="J117" s="24"/>
      <c r="K117" s="8">
        <f t="shared" si="2"/>
        <v>0</v>
      </c>
      <c r="L117" s="33">
        <v>23</v>
      </c>
      <c r="M117" s="8">
        <f t="shared" si="3"/>
        <v>0</v>
      </c>
      <c r="N117" s="23"/>
    </row>
    <row r="118" spans="1:14" s="58" customFormat="1" ht="19.5" customHeight="1">
      <c r="A118" s="78">
        <v>24</v>
      </c>
      <c r="B118" s="79" t="s">
        <v>356</v>
      </c>
      <c r="C118" s="78" t="s">
        <v>214</v>
      </c>
      <c r="D118" s="79" t="s">
        <v>174</v>
      </c>
      <c r="E118" s="79" t="s">
        <v>57</v>
      </c>
      <c r="F118" s="79" t="s">
        <v>192</v>
      </c>
      <c r="G118" s="79" t="s">
        <v>137</v>
      </c>
      <c r="H118" s="79" t="s">
        <v>175</v>
      </c>
      <c r="I118" s="79">
        <v>80</v>
      </c>
      <c r="J118" s="80"/>
      <c r="K118" s="74"/>
      <c r="L118" s="75"/>
      <c r="M118" s="74"/>
      <c r="N118" s="81"/>
    </row>
    <row r="119" spans="1:14" s="25" customFormat="1" ht="1.5" hidden="1" customHeight="1">
      <c r="A119" s="21">
        <v>147</v>
      </c>
      <c r="B119" s="22" t="s">
        <v>133</v>
      </c>
      <c r="C119" s="21" t="s">
        <v>41</v>
      </c>
      <c r="D119" s="22" t="s">
        <v>174</v>
      </c>
      <c r="E119" s="22" t="s">
        <v>57</v>
      </c>
      <c r="F119" s="22" t="s">
        <v>172</v>
      </c>
      <c r="G119" s="22" t="s">
        <v>137</v>
      </c>
      <c r="H119" s="22" t="s">
        <v>175</v>
      </c>
      <c r="I119" s="23"/>
      <c r="J119" s="24"/>
      <c r="K119" s="8">
        <f t="shared" ref="K119:K178" si="4">I119*J119</f>
        <v>0</v>
      </c>
      <c r="L119" s="33">
        <v>23</v>
      </c>
      <c r="M119" s="8">
        <f t="shared" ref="M119:M177" si="5">K119*1.23</f>
        <v>0</v>
      </c>
      <c r="N119" s="27"/>
    </row>
    <row r="120" spans="1:14" s="25" customFormat="1" ht="18" hidden="1" customHeight="1">
      <c r="A120" s="21">
        <v>148</v>
      </c>
      <c r="B120" s="22" t="s">
        <v>133</v>
      </c>
      <c r="C120" s="21" t="s">
        <v>49</v>
      </c>
      <c r="D120" s="22" t="s">
        <v>174</v>
      </c>
      <c r="E120" s="22" t="s">
        <v>57</v>
      </c>
      <c r="F120" s="22" t="s">
        <v>173</v>
      </c>
      <c r="G120" s="22" t="s">
        <v>137</v>
      </c>
      <c r="H120" s="22" t="s">
        <v>175</v>
      </c>
      <c r="I120" s="23"/>
      <c r="J120" s="24"/>
      <c r="K120" s="8">
        <f t="shared" si="4"/>
        <v>0</v>
      </c>
      <c r="L120" s="33">
        <v>23</v>
      </c>
      <c r="M120" s="8">
        <f t="shared" si="5"/>
        <v>0</v>
      </c>
      <c r="N120" s="27"/>
    </row>
    <row r="121" spans="1:14" ht="21" hidden="1" customHeight="1">
      <c r="A121" s="5">
        <v>149</v>
      </c>
      <c r="B121" s="6" t="s">
        <v>133</v>
      </c>
      <c r="C121" s="5" t="s">
        <v>156</v>
      </c>
      <c r="D121" s="6" t="s">
        <v>176</v>
      </c>
      <c r="E121" s="20" t="s">
        <v>135</v>
      </c>
      <c r="F121" s="20" t="s">
        <v>300</v>
      </c>
      <c r="G121" s="6" t="s">
        <v>137</v>
      </c>
      <c r="H121" s="13" t="s">
        <v>301</v>
      </c>
      <c r="I121" s="1"/>
      <c r="J121" s="7"/>
      <c r="K121" s="8">
        <f t="shared" si="4"/>
        <v>0</v>
      </c>
      <c r="L121" s="33">
        <v>23</v>
      </c>
      <c r="M121" s="8">
        <f t="shared" si="5"/>
        <v>0</v>
      </c>
      <c r="N121" s="26" t="s">
        <v>321</v>
      </c>
    </row>
    <row r="122" spans="1:14" ht="23.25" hidden="1" customHeight="1">
      <c r="A122" s="5">
        <v>152</v>
      </c>
      <c r="B122" s="6" t="s">
        <v>133</v>
      </c>
      <c r="C122" s="5" t="s">
        <v>158</v>
      </c>
      <c r="D122" s="6" t="s">
        <v>169</v>
      </c>
      <c r="E122" s="20" t="s">
        <v>303</v>
      </c>
      <c r="F122" s="20" t="s">
        <v>304</v>
      </c>
      <c r="G122" s="6" t="s">
        <v>137</v>
      </c>
      <c r="H122" s="13" t="s">
        <v>302</v>
      </c>
      <c r="I122" s="1"/>
      <c r="J122" s="7"/>
      <c r="K122" s="8">
        <f t="shared" si="4"/>
        <v>0</v>
      </c>
      <c r="L122" s="33">
        <v>23</v>
      </c>
      <c r="M122" s="8">
        <f t="shared" si="5"/>
        <v>0</v>
      </c>
      <c r="N122" s="27" t="s">
        <v>319</v>
      </c>
    </row>
    <row r="123" spans="1:14" ht="25.5" hidden="1" customHeight="1">
      <c r="A123" s="5">
        <v>153</v>
      </c>
      <c r="B123" s="6" t="s">
        <v>133</v>
      </c>
      <c r="C123" s="5" t="s">
        <v>158</v>
      </c>
      <c r="D123" s="6" t="s">
        <v>169</v>
      </c>
      <c r="E123" s="20" t="s">
        <v>61</v>
      </c>
      <c r="F123" s="20" t="s">
        <v>305</v>
      </c>
      <c r="G123" s="6" t="s">
        <v>137</v>
      </c>
      <c r="H123" s="6" t="s">
        <v>177</v>
      </c>
      <c r="I123" s="1"/>
      <c r="J123" s="7"/>
      <c r="K123" s="8">
        <f t="shared" si="4"/>
        <v>0</v>
      </c>
      <c r="L123" s="33">
        <v>23</v>
      </c>
      <c r="M123" s="8">
        <f t="shared" si="5"/>
        <v>0</v>
      </c>
      <c r="N123" s="26" t="s">
        <v>322</v>
      </c>
    </row>
    <row r="124" spans="1:14" ht="25.5" hidden="1" customHeight="1">
      <c r="A124" s="5">
        <v>154</v>
      </c>
      <c r="B124" s="6" t="s">
        <v>133</v>
      </c>
      <c r="C124" s="5" t="s">
        <v>161</v>
      </c>
      <c r="D124" s="6" t="s">
        <v>169</v>
      </c>
      <c r="E124" s="20" t="s">
        <v>306</v>
      </c>
      <c r="F124" s="20" t="s">
        <v>307</v>
      </c>
      <c r="G124" s="6" t="s">
        <v>137</v>
      </c>
      <c r="H124" s="13" t="s">
        <v>302</v>
      </c>
      <c r="I124" s="1"/>
      <c r="J124" s="7"/>
      <c r="K124" s="8">
        <f t="shared" si="4"/>
        <v>0</v>
      </c>
      <c r="L124" s="33">
        <v>23</v>
      </c>
      <c r="M124" s="8">
        <f t="shared" si="5"/>
        <v>0</v>
      </c>
      <c r="N124" s="27" t="s">
        <v>320</v>
      </c>
    </row>
    <row r="125" spans="1:14" ht="22.5" hidden="1" customHeight="1">
      <c r="A125" s="5">
        <v>155</v>
      </c>
      <c r="B125" s="6" t="s">
        <v>133</v>
      </c>
      <c r="C125" s="5" t="s">
        <v>161</v>
      </c>
      <c r="D125" s="6" t="s">
        <v>169</v>
      </c>
      <c r="E125" s="20" t="s">
        <v>61</v>
      </c>
      <c r="F125" s="20" t="s">
        <v>308</v>
      </c>
      <c r="G125" s="6" t="s">
        <v>137</v>
      </c>
      <c r="H125" s="6" t="s">
        <v>177</v>
      </c>
      <c r="I125" s="1"/>
      <c r="J125" s="7"/>
      <c r="K125" s="8">
        <f t="shared" si="4"/>
        <v>0</v>
      </c>
      <c r="L125" s="33">
        <v>23</v>
      </c>
      <c r="M125" s="8">
        <f t="shared" si="5"/>
        <v>0</v>
      </c>
      <c r="N125" s="26" t="s">
        <v>323</v>
      </c>
    </row>
    <row r="126" spans="1:14" s="25" customFormat="1" ht="15.75" hidden="1" customHeight="1">
      <c r="A126" s="21">
        <v>156</v>
      </c>
      <c r="B126" s="22" t="s">
        <v>133</v>
      </c>
      <c r="C126" s="21" t="s">
        <v>180</v>
      </c>
      <c r="D126" s="22" t="s">
        <v>142</v>
      </c>
      <c r="E126" s="22" t="s">
        <v>61</v>
      </c>
      <c r="F126" s="22" t="s">
        <v>181</v>
      </c>
      <c r="G126" s="22" t="s">
        <v>137</v>
      </c>
      <c r="H126" s="22" t="s">
        <v>182</v>
      </c>
      <c r="I126" s="23"/>
      <c r="J126" s="24"/>
      <c r="K126" s="8">
        <f t="shared" si="4"/>
        <v>0</v>
      </c>
      <c r="L126" s="33">
        <v>23</v>
      </c>
      <c r="M126" s="8">
        <f t="shared" si="5"/>
        <v>0</v>
      </c>
      <c r="N126" s="27"/>
    </row>
    <row r="127" spans="1:14" s="25" customFormat="1" ht="27.75" hidden="1" customHeight="1">
      <c r="A127" s="21">
        <v>157</v>
      </c>
      <c r="B127" s="22" t="s">
        <v>133</v>
      </c>
      <c r="C127" s="21" t="s">
        <v>151</v>
      </c>
      <c r="D127" s="22" t="s">
        <v>142</v>
      </c>
      <c r="E127" s="22" t="s">
        <v>61</v>
      </c>
      <c r="F127" s="22" t="s">
        <v>183</v>
      </c>
      <c r="G127" s="22" t="s">
        <v>137</v>
      </c>
      <c r="H127" s="22" t="s">
        <v>182</v>
      </c>
      <c r="I127" s="23"/>
      <c r="J127" s="24"/>
      <c r="K127" s="8">
        <f t="shared" si="4"/>
        <v>0</v>
      </c>
      <c r="L127" s="33">
        <v>23</v>
      </c>
      <c r="M127" s="8">
        <f t="shared" si="5"/>
        <v>0</v>
      </c>
      <c r="N127" s="27"/>
    </row>
    <row r="128" spans="1:14" ht="12" hidden="1" customHeight="1">
      <c r="A128" s="5">
        <v>158</v>
      </c>
      <c r="B128" s="6" t="s">
        <v>133</v>
      </c>
      <c r="C128" s="5" t="s">
        <v>161</v>
      </c>
      <c r="D128" s="6" t="s">
        <v>184</v>
      </c>
      <c r="E128" s="20" t="s">
        <v>309</v>
      </c>
      <c r="F128" s="6" t="s">
        <v>185</v>
      </c>
      <c r="G128" s="6" t="s">
        <v>137</v>
      </c>
      <c r="H128" s="13" t="s">
        <v>310</v>
      </c>
      <c r="I128" s="1"/>
      <c r="J128" s="7"/>
      <c r="K128" s="8">
        <f t="shared" si="4"/>
        <v>0</v>
      </c>
      <c r="L128" s="33">
        <v>23</v>
      </c>
      <c r="M128" s="8">
        <f t="shared" si="5"/>
        <v>0</v>
      </c>
      <c r="N128" s="30">
        <v>4050300011165</v>
      </c>
    </row>
    <row r="129" spans="1:14" ht="13.5" hidden="1" customHeight="1">
      <c r="A129" s="5">
        <v>159</v>
      </c>
      <c r="B129" s="6" t="s">
        <v>133</v>
      </c>
      <c r="C129" s="5" t="s">
        <v>161</v>
      </c>
      <c r="D129" s="6" t="s">
        <v>184</v>
      </c>
      <c r="E129" s="6" t="s">
        <v>61</v>
      </c>
      <c r="F129" s="6" t="s">
        <v>186</v>
      </c>
      <c r="G129" s="6" t="s">
        <v>137</v>
      </c>
      <c r="H129" s="6" t="s">
        <v>187</v>
      </c>
      <c r="I129" s="1"/>
      <c r="J129" s="7"/>
      <c r="K129" s="8">
        <f t="shared" si="4"/>
        <v>0</v>
      </c>
      <c r="L129" s="33">
        <v>23</v>
      </c>
      <c r="M129" s="8">
        <f t="shared" si="5"/>
        <v>0</v>
      </c>
      <c r="N129" s="26" t="s">
        <v>324</v>
      </c>
    </row>
    <row r="130" spans="1:14" ht="19.5" hidden="1" customHeight="1">
      <c r="A130" s="5">
        <v>160</v>
      </c>
      <c r="B130" s="6" t="s">
        <v>133</v>
      </c>
      <c r="C130" s="5" t="s">
        <v>188</v>
      </c>
      <c r="D130" s="6" t="s">
        <v>184</v>
      </c>
      <c r="E130" s="6" t="s">
        <v>61</v>
      </c>
      <c r="F130" s="6" t="s">
        <v>189</v>
      </c>
      <c r="G130" s="6" t="s">
        <v>137</v>
      </c>
      <c r="H130" s="6" t="s">
        <v>187</v>
      </c>
      <c r="I130" s="1"/>
      <c r="J130" s="7"/>
      <c r="K130" s="8">
        <f t="shared" si="4"/>
        <v>0</v>
      </c>
      <c r="L130" s="33">
        <v>23</v>
      </c>
      <c r="M130" s="8">
        <f t="shared" si="5"/>
        <v>0</v>
      </c>
      <c r="N130" s="26" t="s">
        <v>325</v>
      </c>
    </row>
    <row r="131" spans="1:14" ht="21.75" hidden="1" customHeight="1">
      <c r="A131" s="5">
        <v>161</v>
      </c>
      <c r="B131" s="6" t="s">
        <v>133</v>
      </c>
      <c r="C131" s="5" t="s">
        <v>188</v>
      </c>
      <c r="D131" s="6" t="s">
        <v>184</v>
      </c>
      <c r="E131" s="6" t="s">
        <v>61</v>
      </c>
      <c r="F131" s="6" t="s">
        <v>183</v>
      </c>
      <c r="G131" s="6" t="s">
        <v>137</v>
      </c>
      <c r="H131" s="6" t="s">
        <v>190</v>
      </c>
      <c r="I131" s="1"/>
      <c r="J131" s="7"/>
      <c r="K131" s="8">
        <f t="shared" si="4"/>
        <v>0</v>
      </c>
      <c r="L131" s="33">
        <v>23</v>
      </c>
      <c r="M131" s="8">
        <f t="shared" si="5"/>
        <v>0</v>
      </c>
      <c r="N131" s="26" t="s">
        <v>326</v>
      </c>
    </row>
    <row r="132" spans="1:14" ht="1.5" hidden="1" customHeight="1">
      <c r="A132" s="6"/>
      <c r="B132" s="6"/>
      <c r="C132" s="5"/>
      <c r="D132" s="6"/>
      <c r="E132" s="6"/>
      <c r="F132" s="6"/>
      <c r="G132" s="6"/>
      <c r="H132" s="6"/>
      <c r="I132" s="1"/>
      <c r="J132" s="7"/>
      <c r="K132" s="8">
        <f t="shared" si="4"/>
        <v>0</v>
      </c>
      <c r="L132" s="33"/>
      <c r="M132" s="8">
        <f t="shared" si="5"/>
        <v>0</v>
      </c>
      <c r="N132" s="26"/>
    </row>
    <row r="133" spans="1:14" s="17" customFormat="1" ht="23.25" hidden="1" customHeight="1">
      <c r="A133" s="14">
        <v>163</v>
      </c>
      <c r="B133" s="13" t="s">
        <v>254</v>
      </c>
      <c r="C133" s="14" t="s">
        <v>255</v>
      </c>
      <c r="D133" s="13" t="s">
        <v>142</v>
      </c>
      <c r="E133" s="13" t="s">
        <v>257</v>
      </c>
      <c r="F133" s="13" t="s">
        <v>260</v>
      </c>
      <c r="G133" s="13" t="s">
        <v>261</v>
      </c>
      <c r="H133" s="13" t="s">
        <v>259</v>
      </c>
      <c r="I133" s="15"/>
      <c r="J133" s="16"/>
      <c r="K133" s="8">
        <f t="shared" si="4"/>
        <v>0</v>
      </c>
      <c r="L133" s="33">
        <v>23</v>
      </c>
      <c r="M133" s="8">
        <f t="shared" si="5"/>
        <v>0</v>
      </c>
      <c r="N133" s="28"/>
    </row>
    <row r="134" spans="1:14" s="17" customFormat="1" ht="28.5" hidden="1" customHeight="1">
      <c r="A134" s="14">
        <v>164</v>
      </c>
      <c r="B134" s="13" t="s">
        <v>254</v>
      </c>
      <c r="C134" s="14" t="s">
        <v>256</v>
      </c>
      <c r="D134" s="13" t="s">
        <v>142</v>
      </c>
      <c r="E134" s="13" t="s">
        <v>257</v>
      </c>
      <c r="F134" s="13" t="s">
        <v>53</v>
      </c>
      <c r="G134" s="13" t="s">
        <v>261</v>
      </c>
      <c r="H134" s="13" t="s">
        <v>258</v>
      </c>
      <c r="I134" s="15"/>
      <c r="J134" s="16"/>
      <c r="K134" s="8">
        <f t="shared" si="4"/>
        <v>0</v>
      </c>
      <c r="L134" s="33">
        <v>23</v>
      </c>
      <c r="M134" s="8">
        <f t="shared" si="5"/>
        <v>0</v>
      </c>
      <c r="N134" s="28"/>
    </row>
    <row r="135" spans="1:14" s="17" customFormat="1" ht="28.5" hidden="1" customHeight="1">
      <c r="A135" s="14">
        <v>165</v>
      </c>
      <c r="B135" s="13" t="s">
        <v>198</v>
      </c>
      <c r="C135" s="14" t="s">
        <v>200</v>
      </c>
      <c r="D135" s="13" t="s">
        <v>197</v>
      </c>
      <c r="E135" s="13" t="s">
        <v>311</v>
      </c>
      <c r="F135" s="13" t="s">
        <v>201</v>
      </c>
      <c r="G135" s="13" t="s">
        <v>199</v>
      </c>
      <c r="H135" s="13" t="s">
        <v>312</v>
      </c>
      <c r="I135" s="15"/>
      <c r="J135" s="16"/>
      <c r="K135" s="8">
        <f t="shared" si="4"/>
        <v>0</v>
      </c>
      <c r="L135" s="33">
        <v>23</v>
      </c>
      <c r="M135" s="8">
        <f t="shared" si="5"/>
        <v>0</v>
      </c>
      <c r="N135" s="28" t="s">
        <v>327</v>
      </c>
    </row>
    <row r="136" spans="1:14" s="17" customFormat="1" ht="0.75" hidden="1" customHeight="1">
      <c r="A136" s="14">
        <v>166</v>
      </c>
      <c r="B136" s="13" t="s">
        <v>198</v>
      </c>
      <c r="C136" s="14" t="s">
        <v>202</v>
      </c>
      <c r="D136" s="13" t="s">
        <v>197</v>
      </c>
      <c r="E136" s="13" t="s">
        <v>311</v>
      </c>
      <c r="F136" s="13" t="s">
        <v>203</v>
      </c>
      <c r="G136" s="13" t="s">
        <v>199</v>
      </c>
      <c r="H136" s="13" t="s">
        <v>313</v>
      </c>
      <c r="I136" s="15"/>
      <c r="J136" s="16"/>
      <c r="K136" s="8">
        <f t="shared" si="4"/>
        <v>0</v>
      </c>
      <c r="L136" s="33">
        <v>23</v>
      </c>
      <c r="M136" s="8">
        <f t="shared" si="5"/>
        <v>0</v>
      </c>
      <c r="N136" s="28" t="s">
        <v>328</v>
      </c>
    </row>
    <row r="137" spans="1:14" s="61" customFormat="1" ht="13.5" hidden="1" customHeight="1">
      <c r="A137" s="41"/>
      <c r="B137" s="41"/>
      <c r="C137" s="42"/>
      <c r="D137" s="41"/>
      <c r="E137" s="41"/>
      <c r="F137" s="41"/>
      <c r="G137" s="41"/>
      <c r="H137" s="41"/>
      <c r="I137" s="51"/>
      <c r="J137" s="62"/>
      <c r="K137" s="63">
        <f t="shared" si="4"/>
        <v>0</v>
      </c>
      <c r="L137" s="64"/>
      <c r="M137" s="63">
        <f t="shared" si="5"/>
        <v>0</v>
      </c>
      <c r="N137" s="65"/>
    </row>
    <row r="138" spans="1:14" s="25" customFormat="1" ht="35.25" hidden="1" customHeight="1">
      <c r="A138" s="21">
        <v>167</v>
      </c>
      <c r="B138" s="22" t="s">
        <v>204</v>
      </c>
      <c r="C138" s="21" t="s">
        <v>205</v>
      </c>
      <c r="D138" s="22" t="s">
        <v>174</v>
      </c>
      <c r="E138" s="22" t="s">
        <v>206</v>
      </c>
      <c r="F138" s="22" t="s">
        <v>195</v>
      </c>
      <c r="G138" s="22" t="s">
        <v>207</v>
      </c>
      <c r="H138" s="22" t="s">
        <v>208</v>
      </c>
      <c r="I138" s="23"/>
      <c r="J138" s="24"/>
      <c r="K138" s="8">
        <f t="shared" si="4"/>
        <v>0</v>
      </c>
      <c r="L138" s="33">
        <v>23</v>
      </c>
      <c r="M138" s="8">
        <f t="shared" si="5"/>
        <v>0</v>
      </c>
      <c r="N138" s="27" t="s">
        <v>329</v>
      </c>
    </row>
    <row r="139" spans="1:14" s="25" customFormat="1" ht="33" hidden="1" customHeight="1">
      <c r="A139" s="21">
        <v>168</v>
      </c>
      <c r="B139" s="22" t="s">
        <v>204</v>
      </c>
      <c r="C139" s="21" t="s">
        <v>205</v>
      </c>
      <c r="D139" s="22" t="s">
        <v>174</v>
      </c>
      <c r="E139" s="22" t="s">
        <v>209</v>
      </c>
      <c r="F139" s="22" t="s">
        <v>210</v>
      </c>
      <c r="G139" s="22" t="s">
        <v>207</v>
      </c>
      <c r="H139" s="22" t="s">
        <v>208</v>
      </c>
      <c r="I139" s="23"/>
      <c r="J139" s="24"/>
      <c r="K139" s="8">
        <f t="shared" si="4"/>
        <v>0</v>
      </c>
      <c r="L139" s="33">
        <v>23</v>
      </c>
      <c r="M139" s="8">
        <f t="shared" si="5"/>
        <v>0</v>
      </c>
      <c r="N139" s="27" t="s">
        <v>330</v>
      </c>
    </row>
    <row r="140" spans="1:14" ht="18.75" hidden="1" customHeight="1">
      <c r="A140" s="5">
        <v>169</v>
      </c>
      <c r="B140" s="6" t="s">
        <v>204</v>
      </c>
      <c r="C140" s="5" t="s">
        <v>211</v>
      </c>
      <c r="D140" s="6" t="s">
        <v>174</v>
      </c>
      <c r="E140" s="6" t="s">
        <v>206</v>
      </c>
      <c r="F140" s="6" t="s">
        <v>195</v>
      </c>
      <c r="G140" s="6" t="s">
        <v>207</v>
      </c>
      <c r="H140" s="6" t="s">
        <v>208</v>
      </c>
      <c r="I140" s="1"/>
      <c r="J140" s="7"/>
      <c r="K140" s="8">
        <f t="shared" si="4"/>
        <v>0</v>
      </c>
      <c r="L140" s="33">
        <v>23</v>
      </c>
      <c r="M140" s="8">
        <f t="shared" si="5"/>
        <v>0</v>
      </c>
      <c r="N140" s="26" t="s">
        <v>333</v>
      </c>
    </row>
    <row r="141" spans="1:14" ht="30.75" hidden="1" customHeight="1">
      <c r="A141" s="5">
        <v>170</v>
      </c>
      <c r="B141" s="6" t="s">
        <v>204</v>
      </c>
      <c r="C141" s="5" t="s">
        <v>211</v>
      </c>
      <c r="D141" s="6" t="s">
        <v>174</v>
      </c>
      <c r="E141" s="6" t="s">
        <v>209</v>
      </c>
      <c r="F141" s="6" t="s">
        <v>210</v>
      </c>
      <c r="G141" s="6" t="s">
        <v>207</v>
      </c>
      <c r="H141" s="6" t="s">
        <v>208</v>
      </c>
      <c r="I141" s="1"/>
      <c r="J141" s="7"/>
      <c r="K141" s="8">
        <f t="shared" si="4"/>
        <v>0</v>
      </c>
      <c r="L141" s="33">
        <v>23</v>
      </c>
      <c r="M141" s="8">
        <f t="shared" si="5"/>
        <v>0</v>
      </c>
      <c r="N141" s="26"/>
    </row>
    <row r="142" spans="1:14" s="61" customFormat="1" ht="18" customHeight="1">
      <c r="A142" s="71">
        <v>25</v>
      </c>
      <c r="B142" s="79" t="s">
        <v>356</v>
      </c>
      <c r="C142" s="71" t="s">
        <v>253</v>
      </c>
      <c r="D142" s="72" t="s">
        <v>169</v>
      </c>
      <c r="E142" s="72" t="s">
        <v>206</v>
      </c>
      <c r="F142" s="72" t="s">
        <v>192</v>
      </c>
      <c r="G142" s="72" t="s">
        <v>207</v>
      </c>
      <c r="H142" s="72" t="s">
        <v>213</v>
      </c>
      <c r="I142" s="72">
        <v>80</v>
      </c>
      <c r="J142" s="73"/>
      <c r="K142" s="74"/>
      <c r="L142" s="75"/>
      <c r="M142" s="74"/>
      <c r="N142" s="76"/>
    </row>
    <row r="143" spans="1:14" ht="0.75" hidden="1" customHeight="1">
      <c r="A143" s="5">
        <v>172</v>
      </c>
      <c r="B143" s="6" t="s">
        <v>204</v>
      </c>
      <c r="C143" s="14" t="s">
        <v>253</v>
      </c>
      <c r="D143" s="6" t="s">
        <v>169</v>
      </c>
      <c r="E143" s="6" t="s">
        <v>209</v>
      </c>
      <c r="F143" s="6" t="s">
        <v>210</v>
      </c>
      <c r="G143" s="6" t="s">
        <v>207</v>
      </c>
      <c r="H143" s="6" t="s">
        <v>213</v>
      </c>
      <c r="I143" s="1"/>
      <c r="J143" s="7"/>
      <c r="K143" s="8">
        <f t="shared" si="4"/>
        <v>0</v>
      </c>
      <c r="L143" s="33">
        <v>23</v>
      </c>
      <c r="M143" s="8">
        <f t="shared" si="5"/>
        <v>0</v>
      </c>
      <c r="N143" s="26"/>
    </row>
    <row r="144" spans="1:14" ht="68.25" hidden="1" customHeight="1">
      <c r="A144" s="5">
        <v>173</v>
      </c>
      <c r="B144" s="6" t="s">
        <v>204</v>
      </c>
      <c r="C144" s="5" t="s">
        <v>214</v>
      </c>
      <c r="D144" s="6" t="s">
        <v>174</v>
      </c>
      <c r="E144" s="6" t="s">
        <v>206</v>
      </c>
      <c r="F144" s="6" t="s">
        <v>215</v>
      </c>
      <c r="G144" s="6" t="s">
        <v>207</v>
      </c>
      <c r="H144" s="6" t="s">
        <v>216</v>
      </c>
      <c r="I144" s="1"/>
      <c r="J144" s="7"/>
      <c r="K144" s="8">
        <f t="shared" si="4"/>
        <v>0</v>
      </c>
      <c r="L144" s="33">
        <v>23</v>
      </c>
      <c r="M144" s="8">
        <f t="shared" si="5"/>
        <v>0</v>
      </c>
      <c r="N144" s="26" t="s">
        <v>331</v>
      </c>
    </row>
    <row r="145" spans="1:14" ht="48" hidden="1" customHeight="1">
      <c r="A145" s="5">
        <v>174</v>
      </c>
      <c r="B145" s="6" t="s">
        <v>204</v>
      </c>
      <c r="C145" s="5" t="s">
        <v>214</v>
      </c>
      <c r="D145" s="6" t="s">
        <v>174</v>
      </c>
      <c r="E145" s="6" t="s">
        <v>209</v>
      </c>
      <c r="F145" s="6" t="s">
        <v>99</v>
      </c>
      <c r="G145" s="6" t="s">
        <v>207</v>
      </c>
      <c r="H145" s="6" t="s">
        <v>216</v>
      </c>
      <c r="I145" s="1"/>
      <c r="J145" s="7"/>
      <c r="K145" s="8">
        <f t="shared" si="4"/>
        <v>0</v>
      </c>
      <c r="L145" s="33">
        <v>23</v>
      </c>
      <c r="M145" s="8">
        <f t="shared" si="5"/>
        <v>0</v>
      </c>
      <c r="N145" s="26" t="s">
        <v>332</v>
      </c>
    </row>
    <row r="146" spans="1:14" ht="24.75" hidden="1" customHeight="1">
      <c r="A146" s="5">
        <v>175</v>
      </c>
      <c r="B146" s="6" t="s">
        <v>204</v>
      </c>
      <c r="C146" s="5" t="s">
        <v>211</v>
      </c>
      <c r="D146" s="6" t="s">
        <v>174</v>
      </c>
      <c r="E146" s="6" t="s">
        <v>206</v>
      </c>
      <c r="F146" s="6" t="s">
        <v>196</v>
      </c>
      <c r="G146" s="6" t="s">
        <v>207</v>
      </c>
      <c r="H146" s="6" t="s">
        <v>217</v>
      </c>
      <c r="I146" s="1"/>
      <c r="J146" s="7"/>
      <c r="K146" s="8">
        <f t="shared" si="4"/>
        <v>0</v>
      </c>
      <c r="L146" s="33">
        <v>23</v>
      </c>
      <c r="M146" s="8">
        <f t="shared" si="5"/>
        <v>0</v>
      </c>
      <c r="N146" s="26"/>
    </row>
    <row r="147" spans="1:14" ht="48.75" hidden="1" customHeight="1">
      <c r="A147" s="5">
        <v>176</v>
      </c>
      <c r="B147" s="6" t="s">
        <v>204</v>
      </c>
      <c r="C147" s="5" t="s">
        <v>211</v>
      </c>
      <c r="D147" s="6" t="s">
        <v>174</v>
      </c>
      <c r="E147" s="6" t="s">
        <v>209</v>
      </c>
      <c r="F147" s="6" t="s">
        <v>157</v>
      </c>
      <c r="G147" s="6" t="s">
        <v>207</v>
      </c>
      <c r="H147" s="6" t="s">
        <v>217</v>
      </c>
      <c r="I147" s="1"/>
      <c r="J147" s="7"/>
      <c r="K147" s="8">
        <f t="shared" si="4"/>
        <v>0</v>
      </c>
      <c r="L147" s="33">
        <v>23</v>
      </c>
      <c r="M147" s="8">
        <f t="shared" si="5"/>
        <v>0</v>
      </c>
      <c r="N147" s="26"/>
    </row>
    <row r="148" spans="1:14" ht="30" hidden="1" customHeight="1">
      <c r="A148" s="5">
        <v>177</v>
      </c>
      <c r="B148" s="6" t="s">
        <v>204</v>
      </c>
      <c r="C148" s="5" t="s">
        <v>212</v>
      </c>
      <c r="D148" s="6" t="s">
        <v>169</v>
      </c>
      <c r="E148" s="6" t="s">
        <v>206</v>
      </c>
      <c r="F148" s="6" t="s">
        <v>196</v>
      </c>
      <c r="G148" s="6" t="s">
        <v>207</v>
      </c>
      <c r="H148" s="6" t="s">
        <v>218</v>
      </c>
      <c r="I148" s="1"/>
      <c r="J148" s="7"/>
      <c r="K148" s="8">
        <f t="shared" si="4"/>
        <v>0</v>
      </c>
      <c r="L148" s="33">
        <v>23</v>
      </c>
      <c r="M148" s="8">
        <f t="shared" si="5"/>
        <v>0</v>
      </c>
      <c r="N148" s="26" t="s">
        <v>334</v>
      </c>
    </row>
    <row r="149" spans="1:14" s="61" customFormat="1" ht="18.75" customHeight="1">
      <c r="A149" s="71">
        <v>26</v>
      </c>
      <c r="B149" s="79" t="s">
        <v>356</v>
      </c>
      <c r="C149" s="71" t="s">
        <v>214</v>
      </c>
      <c r="D149" s="72" t="s">
        <v>169</v>
      </c>
      <c r="E149" s="72" t="s">
        <v>206</v>
      </c>
      <c r="F149" s="72" t="s">
        <v>192</v>
      </c>
      <c r="G149" s="72" t="s">
        <v>207</v>
      </c>
      <c r="H149" s="72" t="s">
        <v>218</v>
      </c>
      <c r="I149" s="72">
        <v>60</v>
      </c>
      <c r="J149" s="73"/>
      <c r="K149" s="74"/>
      <c r="L149" s="75"/>
      <c r="M149" s="74"/>
      <c r="N149" s="76"/>
    </row>
    <row r="150" spans="1:14" ht="31.5" hidden="1" customHeight="1">
      <c r="A150" s="5">
        <v>179</v>
      </c>
      <c r="B150" s="6" t="s">
        <v>204</v>
      </c>
      <c r="C150" s="5" t="s">
        <v>214</v>
      </c>
      <c r="D150" s="6" t="s">
        <v>174</v>
      </c>
      <c r="E150" s="6" t="s">
        <v>206</v>
      </c>
      <c r="F150" s="6" t="s">
        <v>219</v>
      </c>
      <c r="G150" s="6" t="s">
        <v>207</v>
      </c>
      <c r="H150" s="6" t="s">
        <v>220</v>
      </c>
      <c r="I150" s="1"/>
      <c r="J150" s="7"/>
      <c r="K150" s="8">
        <f t="shared" si="4"/>
        <v>0</v>
      </c>
      <c r="L150" s="33">
        <v>23</v>
      </c>
      <c r="M150" s="8">
        <f t="shared" si="5"/>
        <v>0</v>
      </c>
      <c r="N150" s="26"/>
    </row>
    <row r="151" spans="1:14" ht="31.5" hidden="1" customHeight="1">
      <c r="A151" s="5">
        <v>180</v>
      </c>
      <c r="B151" s="6" t="s">
        <v>204</v>
      </c>
      <c r="C151" s="5" t="s">
        <v>214</v>
      </c>
      <c r="D151" s="6" t="s">
        <v>174</v>
      </c>
      <c r="E151" s="6" t="s">
        <v>209</v>
      </c>
      <c r="F151" s="6" t="s">
        <v>221</v>
      </c>
      <c r="G151" s="6" t="s">
        <v>207</v>
      </c>
      <c r="H151" s="6" t="s">
        <v>220</v>
      </c>
      <c r="I151" s="1"/>
      <c r="J151" s="7"/>
      <c r="K151" s="8">
        <f t="shared" si="4"/>
        <v>0</v>
      </c>
      <c r="L151" s="33">
        <v>23</v>
      </c>
      <c r="M151" s="8">
        <f t="shared" si="5"/>
        <v>0</v>
      </c>
      <c r="N151" s="26"/>
    </row>
    <row r="152" spans="1:14" ht="33" hidden="1" customHeight="1">
      <c r="A152" s="5">
        <v>183</v>
      </c>
      <c r="B152" s="6" t="s">
        <v>204</v>
      </c>
      <c r="C152" s="5" t="s">
        <v>211</v>
      </c>
      <c r="D152" s="6" t="s">
        <v>134</v>
      </c>
      <c r="E152" s="6" t="s">
        <v>206</v>
      </c>
      <c r="F152" s="6" t="s">
        <v>222</v>
      </c>
      <c r="G152" s="6" t="s">
        <v>207</v>
      </c>
      <c r="H152" s="6" t="s">
        <v>223</v>
      </c>
      <c r="I152" s="1"/>
      <c r="J152" s="7"/>
      <c r="K152" s="8">
        <f t="shared" si="4"/>
        <v>0</v>
      </c>
      <c r="L152" s="33">
        <v>23</v>
      </c>
      <c r="M152" s="8">
        <f t="shared" si="5"/>
        <v>0</v>
      </c>
      <c r="N152" s="26" t="s">
        <v>335</v>
      </c>
    </row>
    <row r="153" spans="1:14" ht="23.25" hidden="1" customHeight="1">
      <c r="A153" s="5">
        <v>184</v>
      </c>
      <c r="B153" s="6" t="s">
        <v>204</v>
      </c>
      <c r="C153" s="5" t="s">
        <v>211</v>
      </c>
      <c r="D153" s="6" t="s">
        <v>134</v>
      </c>
      <c r="E153" s="6" t="s">
        <v>209</v>
      </c>
      <c r="F153" s="6" t="s">
        <v>224</v>
      </c>
      <c r="G153" s="6" t="s">
        <v>207</v>
      </c>
      <c r="H153" s="6" t="s">
        <v>223</v>
      </c>
      <c r="I153" s="1"/>
      <c r="J153" s="7"/>
      <c r="K153" s="8">
        <f t="shared" si="4"/>
        <v>0</v>
      </c>
      <c r="L153" s="33">
        <v>23</v>
      </c>
      <c r="M153" s="8">
        <f t="shared" si="5"/>
        <v>0</v>
      </c>
      <c r="N153" s="26" t="s">
        <v>336</v>
      </c>
    </row>
    <row r="154" spans="1:14" ht="35.25" hidden="1" customHeight="1">
      <c r="A154" s="5">
        <v>185</v>
      </c>
      <c r="B154" s="6" t="s">
        <v>204</v>
      </c>
      <c r="C154" s="5" t="s">
        <v>211</v>
      </c>
      <c r="D154" s="6" t="s">
        <v>142</v>
      </c>
      <c r="E154" s="6" t="s">
        <v>206</v>
      </c>
      <c r="F154" s="6" t="s">
        <v>222</v>
      </c>
      <c r="G154" s="6" t="s">
        <v>207</v>
      </c>
      <c r="H154" s="6" t="s">
        <v>225</v>
      </c>
      <c r="I154" s="1"/>
      <c r="J154" s="7"/>
      <c r="K154" s="8">
        <f t="shared" si="4"/>
        <v>0</v>
      </c>
      <c r="L154" s="33">
        <v>23</v>
      </c>
      <c r="M154" s="8">
        <f t="shared" si="5"/>
        <v>0</v>
      </c>
      <c r="N154" s="26" t="s">
        <v>337</v>
      </c>
    </row>
    <row r="155" spans="1:14" ht="48" hidden="1" customHeight="1">
      <c r="A155" s="5">
        <v>186</v>
      </c>
      <c r="B155" s="6" t="s">
        <v>204</v>
      </c>
      <c r="C155" s="5" t="s">
        <v>211</v>
      </c>
      <c r="D155" s="6" t="s">
        <v>142</v>
      </c>
      <c r="E155" s="6" t="s">
        <v>209</v>
      </c>
      <c r="F155" s="6" t="s">
        <v>224</v>
      </c>
      <c r="G155" s="6" t="s">
        <v>207</v>
      </c>
      <c r="H155" s="6" t="s">
        <v>225</v>
      </c>
      <c r="I155" s="1"/>
      <c r="J155" s="7"/>
      <c r="K155" s="8">
        <f t="shared" si="4"/>
        <v>0</v>
      </c>
      <c r="L155" s="33">
        <v>23</v>
      </c>
      <c r="M155" s="8">
        <f t="shared" si="5"/>
        <v>0</v>
      </c>
      <c r="N155" s="26" t="s">
        <v>338</v>
      </c>
    </row>
    <row r="156" spans="1:14" ht="54" hidden="1" customHeight="1">
      <c r="A156" s="5">
        <v>187</v>
      </c>
      <c r="B156" s="6" t="s">
        <v>204</v>
      </c>
      <c r="C156" s="5" t="s">
        <v>214</v>
      </c>
      <c r="D156" s="6" t="s">
        <v>134</v>
      </c>
      <c r="E156" s="6" t="s">
        <v>206</v>
      </c>
      <c r="F156" s="6" t="s">
        <v>226</v>
      </c>
      <c r="G156" s="6" t="s">
        <v>207</v>
      </c>
      <c r="H156" s="6" t="s">
        <v>223</v>
      </c>
      <c r="I156" s="1"/>
      <c r="J156" s="7"/>
      <c r="K156" s="8">
        <f t="shared" si="4"/>
        <v>0</v>
      </c>
      <c r="L156" s="33">
        <v>23</v>
      </c>
      <c r="M156" s="8">
        <f t="shared" si="5"/>
        <v>0</v>
      </c>
      <c r="N156" s="26"/>
    </row>
    <row r="157" spans="1:14" ht="30.75" hidden="1" customHeight="1">
      <c r="A157" s="5">
        <v>188</v>
      </c>
      <c r="B157" s="6" t="s">
        <v>204</v>
      </c>
      <c r="C157" s="5" t="s">
        <v>214</v>
      </c>
      <c r="D157" s="6" t="s">
        <v>134</v>
      </c>
      <c r="E157" s="6" t="s">
        <v>209</v>
      </c>
      <c r="F157" s="6" t="s">
        <v>114</v>
      </c>
      <c r="G157" s="6" t="s">
        <v>207</v>
      </c>
      <c r="H157" s="6" t="s">
        <v>223</v>
      </c>
      <c r="I157" s="1"/>
      <c r="J157" s="7"/>
      <c r="K157" s="8">
        <f t="shared" si="4"/>
        <v>0</v>
      </c>
      <c r="L157" s="33">
        <v>23</v>
      </c>
      <c r="M157" s="8">
        <f t="shared" si="5"/>
        <v>0</v>
      </c>
      <c r="N157" s="26"/>
    </row>
    <row r="158" spans="1:14" ht="26.25" hidden="1" customHeight="1">
      <c r="A158" s="5">
        <v>189</v>
      </c>
      <c r="B158" s="6" t="s">
        <v>204</v>
      </c>
      <c r="C158" s="5" t="s">
        <v>214</v>
      </c>
      <c r="D158" s="6" t="s">
        <v>142</v>
      </c>
      <c r="E158" s="6" t="s">
        <v>206</v>
      </c>
      <c r="F158" s="6" t="s">
        <v>226</v>
      </c>
      <c r="G158" s="6" t="s">
        <v>207</v>
      </c>
      <c r="H158" s="6" t="s">
        <v>225</v>
      </c>
      <c r="I158" s="1"/>
      <c r="J158" s="7"/>
      <c r="K158" s="8">
        <f t="shared" si="4"/>
        <v>0</v>
      </c>
      <c r="L158" s="33">
        <v>23</v>
      </c>
      <c r="M158" s="8">
        <f t="shared" si="5"/>
        <v>0</v>
      </c>
      <c r="N158" s="26"/>
    </row>
    <row r="159" spans="1:14" ht="48.75" hidden="1" customHeight="1">
      <c r="A159" s="5">
        <v>190</v>
      </c>
      <c r="B159" s="6" t="s">
        <v>204</v>
      </c>
      <c r="C159" s="5" t="s">
        <v>214</v>
      </c>
      <c r="D159" s="6" t="s">
        <v>142</v>
      </c>
      <c r="E159" s="6" t="s">
        <v>209</v>
      </c>
      <c r="F159" s="6" t="s">
        <v>114</v>
      </c>
      <c r="G159" s="6" t="s">
        <v>207</v>
      </c>
      <c r="H159" s="6" t="s">
        <v>225</v>
      </c>
      <c r="I159" s="1"/>
      <c r="J159" s="7"/>
      <c r="K159" s="8">
        <f t="shared" si="4"/>
        <v>0</v>
      </c>
      <c r="L159" s="33">
        <v>23</v>
      </c>
      <c r="M159" s="8">
        <f t="shared" si="5"/>
        <v>0</v>
      </c>
      <c r="N159" s="26"/>
    </row>
    <row r="160" spans="1:14" s="61" customFormat="1" ht="19.5" customHeight="1">
      <c r="A160" s="71">
        <v>27</v>
      </c>
      <c r="B160" s="72" t="s">
        <v>204</v>
      </c>
      <c r="C160" s="71" t="s">
        <v>211</v>
      </c>
      <c r="D160" s="72" t="s">
        <v>134</v>
      </c>
      <c r="E160" s="72" t="s">
        <v>206</v>
      </c>
      <c r="F160" s="72" t="s">
        <v>222</v>
      </c>
      <c r="G160" s="72" t="s">
        <v>207</v>
      </c>
      <c r="H160" s="72" t="s">
        <v>227</v>
      </c>
      <c r="I160" s="72">
        <v>150</v>
      </c>
      <c r="J160" s="73"/>
      <c r="K160" s="74"/>
      <c r="L160" s="75"/>
      <c r="M160" s="74"/>
      <c r="N160" s="76"/>
    </row>
    <row r="161" spans="1:14" ht="0.75" hidden="1" customHeight="1">
      <c r="A161" s="5">
        <v>192</v>
      </c>
      <c r="B161" s="6" t="s">
        <v>204</v>
      </c>
      <c r="C161" s="5" t="s">
        <v>211</v>
      </c>
      <c r="D161" s="6" t="s">
        <v>134</v>
      </c>
      <c r="E161" s="6" t="s">
        <v>209</v>
      </c>
      <c r="F161" s="6" t="s">
        <v>224</v>
      </c>
      <c r="G161" s="6" t="s">
        <v>207</v>
      </c>
      <c r="H161" s="6" t="s">
        <v>227</v>
      </c>
      <c r="I161" s="1"/>
      <c r="J161" s="7"/>
      <c r="K161" s="8">
        <f t="shared" si="4"/>
        <v>0</v>
      </c>
      <c r="L161" s="33">
        <v>23</v>
      </c>
      <c r="M161" s="8">
        <f t="shared" si="5"/>
        <v>0</v>
      </c>
      <c r="N161" s="26" t="s">
        <v>339</v>
      </c>
    </row>
    <row r="162" spans="1:14" ht="46.5" hidden="1" customHeight="1">
      <c r="A162" s="5">
        <v>193</v>
      </c>
      <c r="B162" s="6" t="s">
        <v>204</v>
      </c>
      <c r="C162" s="5" t="s">
        <v>211</v>
      </c>
      <c r="D162" s="6" t="s">
        <v>142</v>
      </c>
      <c r="E162" s="6" t="s">
        <v>206</v>
      </c>
      <c r="F162" s="6" t="s">
        <v>222</v>
      </c>
      <c r="G162" s="6" t="s">
        <v>207</v>
      </c>
      <c r="H162" s="6" t="s">
        <v>228</v>
      </c>
      <c r="I162" s="1"/>
      <c r="J162" s="7"/>
      <c r="K162" s="8">
        <f t="shared" si="4"/>
        <v>0</v>
      </c>
      <c r="L162" s="33">
        <v>23</v>
      </c>
      <c r="M162" s="8">
        <f t="shared" si="5"/>
        <v>0</v>
      </c>
      <c r="N162" s="26" t="s">
        <v>340</v>
      </c>
    </row>
    <row r="163" spans="1:14" ht="30.75" hidden="1" customHeight="1">
      <c r="A163" s="5">
        <v>194</v>
      </c>
      <c r="B163" s="6" t="s">
        <v>204</v>
      </c>
      <c r="C163" s="5" t="s">
        <v>211</v>
      </c>
      <c r="D163" s="6" t="s">
        <v>142</v>
      </c>
      <c r="E163" s="6" t="s">
        <v>209</v>
      </c>
      <c r="F163" s="6" t="s">
        <v>224</v>
      </c>
      <c r="G163" s="6" t="s">
        <v>207</v>
      </c>
      <c r="H163" s="6" t="s">
        <v>228</v>
      </c>
      <c r="I163" s="1"/>
      <c r="J163" s="7"/>
      <c r="K163" s="8">
        <f t="shared" si="4"/>
        <v>0</v>
      </c>
      <c r="L163" s="33">
        <v>23</v>
      </c>
      <c r="M163" s="8">
        <f t="shared" si="5"/>
        <v>0</v>
      </c>
      <c r="N163" s="26" t="s">
        <v>341</v>
      </c>
    </row>
    <row r="164" spans="1:14" ht="20.25" hidden="1" customHeight="1">
      <c r="A164" s="5">
        <v>195</v>
      </c>
      <c r="B164" s="6" t="s">
        <v>204</v>
      </c>
      <c r="C164" s="5" t="s">
        <v>214</v>
      </c>
      <c r="D164" s="6" t="s">
        <v>134</v>
      </c>
      <c r="E164" s="6" t="s">
        <v>206</v>
      </c>
      <c r="F164" s="6" t="s">
        <v>226</v>
      </c>
      <c r="G164" s="6" t="s">
        <v>207</v>
      </c>
      <c r="H164" s="6" t="s">
        <v>227</v>
      </c>
      <c r="I164" s="1"/>
      <c r="J164" s="7"/>
      <c r="K164" s="8">
        <f t="shared" si="4"/>
        <v>0</v>
      </c>
      <c r="L164" s="33">
        <v>23</v>
      </c>
      <c r="M164" s="8">
        <f t="shared" si="5"/>
        <v>0</v>
      </c>
      <c r="N164" s="26" t="s">
        <v>342</v>
      </c>
    </row>
    <row r="165" spans="1:14" ht="29.25" hidden="1" customHeight="1">
      <c r="A165" s="5">
        <v>196</v>
      </c>
      <c r="B165" s="6" t="s">
        <v>204</v>
      </c>
      <c r="C165" s="5" t="s">
        <v>214</v>
      </c>
      <c r="D165" s="6" t="s">
        <v>134</v>
      </c>
      <c r="E165" s="6" t="s">
        <v>209</v>
      </c>
      <c r="F165" s="6" t="s">
        <v>114</v>
      </c>
      <c r="G165" s="6" t="s">
        <v>207</v>
      </c>
      <c r="H165" s="6" t="s">
        <v>227</v>
      </c>
      <c r="I165" s="1"/>
      <c r="J165" s="7"/>
      <c r="K165" s="8">
        <f t="shared" si="4"/>
        <v>0</v>
      </c>
      <c r="L165" s="33">
        <v>23</v>
      </c>
      <c r="M165" s="8">
        <f t="shared" si="5"/>
        <v>0</v>
      </c>
      <c r="N165" s="26" t="s">
        <v>343</v>
      </c>
    </row>
    <row r="166" spans="1:14" s="61" customFormat="1" ht="20.100000000000001" customHeight="1">
      <c r="A166" s="71">
        <v>28</v>
      </c>
      <c r="B166" s="72" t="s">
        <v>204</v>
      </c>
      <c r="C166" s="71" t="s">
        <v>214</v>
      </c>
      <c r="D166" s="72" t="s">
        <v>142</v>
      </c>
      <c r="E166" s="72" t="s">
        <v>206</v>
      </c>
      <c r="F166" s="72" t="s">
        <v>114</v>
      </c>
      <c r="G166" s="72" t="s">
        <v>207</v>
      </c>
      <c r="H166" s="72" t="s">
        <v>227</v>
      </c>
      <c r="I166" s="72">
        <v>400</v>
      </c>
      <c r="J166" s="73"/>
      <c r="K166" s="74"/>
      <c r="L166" s="75"/>
      <c r="M166" s="74"/>
      <c r="N166" s="76"/>
    </row>
    <row r="167" spans="1:14" s="61" customFormat="1" ht="19.5" customHeight="1">
      <c r="A167" s="71">
        <v>29</v>
      </c>
      <c r="B167" s="72" t="s">
        <v>204</v>
      </c>
      <c r="C167" s="71" t="s">
        <v>214</v>
      </c>
      <c r="D167" s="72" t="s">
        <v>142</v>
      </c>
      <c r="E167" s="72" t="s">
        <v>209</v>
      </c>
      <c r="F167" s="72" t="s">
        <v>114</v>
      </c>
      <c r="G167" s="72" t="s">
        <v>207</v>
      </c>
      <c r="H167" s="72" t="s">
        <v>227</v>
      </c>
      <c r="I167" s="72">
        <v>25</v>
      </c>
      <c r="J167" s="73"/>
      <c r="K167" s="74"/>
      <c r="L167" s="75"/>
      <c r="M167" s="74"/>
      <c r="N167" s="76"/>
    </row>
    <row r="168" spans="1:14" ht="25.5" hidden="1" customHeight="1">
      <c r="A168" s="5">
        <v>199</v>
      </c>
      <c r="B168" s="6" t="s">
        <v>204</v>
      </c>
      <c r="C168" s="5" t="s">
        <v>106</v>
      </c>
      <c r="D168" s="6" t="s">
        <v>142</v>
      </c>
      <c r="E168" s="6" t="s">
        <v>206</v>
      </c>
      <c r="F168" s="6" t="s">
        <v>192</v>
      </c>
      <c r="G168" s="6" t="s">
        <v>207</v>
      </c>
      <c r="H168" s="6" t="s">
        <v>229</v>
      </c>
      <c r="I168" s="1"/>
      <c r="J168" s="7">
        <v>6</v>
      </c>
      <c r="K168" s="8">
        <f t="shared" si="4"/>
        <v>0</v>
      </c>
      <c r="L168" s="33">
        <v>23</v>
      </c>
      <c r="M168" s="8">
        <f t="shared" si="5"/>
        <v>0</v>
      </c>
      <c r="N168" s="26" t="s">
        <v>344</v>
      </c>
    </row>
    <row r="169" spans="1:14" ht="33" hidden="1" customHeight="1">
      <c r="A169" s="5">
        <v>200</v>
      </c>
      <c r="B169" s="6" t="s">
        <v>204</v>
      </c>
      <c r="C169" s="5" t="s">
        <v>106</v>
      </c>
      <c r="D169" s="6" t="s">
        <v>142</v>
      </c>
      <c r="E169" s="6" t="s">
        <v>209</v>
      </c>
      <c r="F169" s="6" t="s">
        <v>230</v>
      </c>
      <c r="G169" s="6" t="s">
        <v>207</v>
      </c>
      <c r="H169" s="6" t="s">
        <v>229</v>
      </c>
      <c r="I169" s="1"/>
      <c r="J169" s="7">
        <v>6</v>
      </c>
      <c r="K169" s="8">
        <f t="shared" si="4"/>
        <v>0</v>
      </c>
      <c r="L169" s="33">
        <v>23</v>
      </c>
      <c r="M169" s="8">
        <f t="shared" si="5"/>
        <v>0</v>
      </c>
      <c r="N169" s="26" t="s">
        <v>345</v>
      </c>
    </row>
    <row r="170" spans="1:14" s="61" customFormat="1" ht="19.5" customHeight="1">
      <c r="A170" s="71">
        <v>30</v>
      </c>
      <c r="B170" s="72" t="s">
        <v>204</v>
      </c>
      <c r="C170" s="71" t="s">
        <v>231</v>
      </c>
      <c r="D170" s="72" t="s">
        <v>142</v>
      </c>
      <c r="E170" s="72" t="s">
        <v>206</v>
      </c>
      <c r="F170" s="72" t="s">
        <v>357</v>
      </c>
      <c r="G170" s="72" t="s">
        <v>207</v>
      </c>
      <c r="H170" s="72" t="s">
        <v>229</v>
      </c>
      <c r="I170" s="72">
        <v>400</v>
      </c>
      <c r="J170" s="73"/>
      <c r="K170" s="74"/>
      <c r="L170" s="75"/>
      <c r="M170" s="74"/>
      <c r="N170" s="76"/>
    </row>
    <row r="171" spans="1:14" ht="21.75" hidden="1" customHeight="1">
      <c r="A171" s="5">
        <v>202</v>
      </c>
      <c r="B171" s="6" t="s">
        <v>204</v>
      </c>
      <c r="C171" s="5" t="s">
        <v>231</v>
      </c>
      <c r="D171" s="6" t="s">
        <v>142</v>
      </c>
      <c r="E171" s="6" t="s">
        <v>209</v>
      </c>
      <c r="F171" s="6" t="s">
        <v>232</v>
      </c>
      <c r="G171" s="6" t="s">
        <v>207</v>
      </c>
      <c r="H171" s="6" t="s">
        <v>229</v>
      </c>
      <c r="I171" s="1"/>
      <c r="J171" s="7">
        <v>3.9</v>
      </c>
      <c r="K171" s="8">
        <f t="shared" si="4"/>
        <v>0</v>
      </c>
      <c r="L171" s="33">
        <v>23</v>
      </c>
      <c r="M171" s="8">
        <f t="shared" si="5"/>
        <v>0</v>
      </c>
      <c r="N171" s="26"/>
    </row>
    <row r="172" spans="1:14" s="61" customFormat="1" ht="19.5" customHeight="1">
      <c r="A172" s="71">
        <v>31</v>
      </c>
      <c r="B172" s="72" t="s">
        <v>204</v>
      </c>
      <c r="C172" s="71" t="s">
        <v>55</v>
      </c>
      <c r="D172" s="72" t="s">
        <v>142</v>
      </c>
      <c r="E172" s="72" t="s">
        <v>206</v>
      </c>
      <c r="F172" s="72" t="s">
        <v>124</v>
      </c>
      <c r="G172" s="72" t="s">
        <v>233</v>
      </c>
      <c r="H172" s="72" t="s">
        <v>234</v>
      </c>
      <c r="I172" s="72">
        <v>400</v>
      </c>
      <c r="J172" s="73"/>
      <c r="K172" s="74"/>
      <c r="L172" s="75"/>
      <c r="M172" s="74"/>
      <c r="N172" s="76"/>
    </row>
    <row r="173" spans="1:14" ht="17.25" hidden="1" customHeight="1">
      <c r="A173" s="5">
        <v>204</v>
      </c>
      <c r="B173" s="6" t="s">
        <v>204</v>
      </c>
      <c r="C173" s="5" t="s">
        <v>55</v>
      </c>
      <c r="D173" s="6" t="s">
        <v>142</v>
      </c>
      <c r="E173" s="6" t="s">
        <v>209</v>
      </c>
      <c r="F173" s="6" t="s">
        <v>148</v>
      </c>
      <c r="G173" s="6" t="s">
        <v>233</v>
      </c>
      <c r="H173" s="6" t="s">
        <v>234</v>
      </c>
      <c r="I173" s="1"/>
      <c r="J173" s="7">
        <v>4.9000000000000004</v>
      </c>
      <c r="K173" s="8">
        <f t="shared" si="4"/>
        <v>0</v>
      </c>
      <c r="L173" s="33">
        <v>23</v>
      </c>
      <c r="M173" s="8">
        <f t="shared" si="5"/>
        <v>0</v>
      </c>
      <c r="N173" s="26"/>
    </row>
    <row r="174" spans="1:14" s="61" customFormat="1" ht="15" customHeight="1">
      <c r="A174" s="71">
        <v>32</v>
      </c>
      <c r="B174" s="72" t="s">
        <v>204</v>
      </c>
      <c r="C174" s="71" t="s">
        <v>115</v>
      </c>
      <c r="D174" s="72" t="s">
        <v>142</v>
      </c>
      <c r="E174" s="72" t="s">
        <v>206</v>
      </c>
      <c r="F174" s="72" t="s">
        <v>358</v>
      </c>
      <c r="G174" s="72" t="s">
        <v>233</v>
      </c>
      <c r="H174" s="72" t="s">
        <v>235</v>
      </c>
      <c r="I174" s="72">
        <v>300</v>
      </c>
      <c r="J174" s="73"/>
      <c r="K174" s="74"/>
      <c r="L174" s="75"/>
      <c r="M174" s="74"/>
      <c r="N174" s="76"/>
    </row>
    <row r="175" spans="1:14" s="61" customFormat="1" ht="18.75" customHeight="1">
      <c r="A175" s="71">
        <v>33</v>
      </c>
      <c r="B175" s="72" t="s">
        <v>204</v>
      </c>
      <c r="C175" s="71" t="s">
        <v>355</v>
      </c>
      <c r="D175" s="72" t="s">
        <v>142</v>
      </c>
      <c r="E175" s="72" t="s">
        <v>206</v>
      </c>
      <c r="F175" s="72" t="s">
        <v>65</v>
      </c>
      <c r="G175" s="72" t="s">
        <v>233</v>
      </c>
      <c r="H175" s="72" t="s">
        <v>235</v>
      </c>
      <c r="I175" s="72">
        <v>150</v>
      </c>
      <c r="J175" s="73"/>
      <c r="K175" s="74"/>
      <c r="L175" s="75"/>
      <c r="M175" s="74"/>
      <c r="N175" s="76"/>
    </row>
    <row r="176" spans="1:14" s="61" customFormat="1" ht="21" customHeight="1">
      <c r="A176" s="71">
        <v>34</v>
      </c>
      <c r="B176" s="72" t="s">
        <v>204</v>
      </c>
      <c r="C176" s="71" t="s">
        <v>214</v>
      </c>
      <c r="D176" s="72" t="s">
        <v>134</v>
      </c>
      <c r="E176" s="72" t="s">
        <v>206</v>
      </c>
      <c r="F176" s="72" t="s">
        <v>99</v>
      </c>
      <c r="G176" s="72" t="s">
        <v>207</v>
      </c>
      <c r="H176" s="72" t="s">
        <v>236</v>
      </c>
      <c r="I176" s="72">
        <v>100</v>
      </c>
      <c r="J176" s="73"/>
      <c r="K176" s="74"/>
      <c r="L176" s="75"/>
      <c r="M176" s="74"/>
      <c r="N176" s="76"/>
    </row>
    <row r="177" spans="1:16" ht="18.75" hidden="1" customHeight="1">
      <c r="A177" s="5">
        <v>208</v>
      </c>
      <c r="B177" s="6" t="s">
        <v>204</v>
      </c>
      <c r="C177" s="5" t="s">
        <v>214</v>
      </c>
      <c r="D177" s="6" t="s">
        <v>134</v>
      </c>
      <c r="E177" s="6" t="s">
        <v>209</v>
      </c>
      <c r="F177" s="6" t="s">
        <v>99</v>
      </c>
      <c r="G177" s="6" t="s">
        <v>207</v>
      </c>
      <c r="H177" s="6" t="s">
        <v>236</v>
      </c>
      <c r="I177" s="1"/>
      <c r="J177" s="7">
        <v>6.2</v>
      </c>
      <c r="K177" s="8">
        <f t="shared" si="4"/>
        <v>0</v>
      </c>
      <c r="L177" s="33">
        <v>23</v>
      </c>
      <c r="M177" s="8">
        <f t="shared" si="5"/>
        <v>0</v>
      </c>
      <c r="N177" s="26"/>
    </row>
    <row r="178" spans="1:16" s="61" customFormat="1" ht="18.75" customHeight="1">
      <c r="A178" s="71">
        <v>35</v>
      </c>
      <c r="B178" s="72" t="s">
        <v>204</v>
      </c>
      <c r="C178" s="71" t="s">
        <v>109</v>
      </c>
      <c r="D178" s="72" t="s">
        <v>142</v>
      </c>
      <c r="E178" s="72" t="s">
        <v>206</v>
      </c>
      <c r="F178" s="72" t="s">
        <v>357</v>
      </c>
      <c r="G178" s="72" t="s">
        <v>207</v>
      </c>
      <c r="H178" s="72" t="s">
        <v>237</v>
      </c>
      <c r="I178" s="72">
        <v>400</v>
      </c>
      <c r="J178" s="73"/>
      <c r="K178" s="74"/>
      <c r="L178" s="75"/>
      <c r="M178" s="74"/>
      <c r="N178" s="76"/>
    </row>
    <row r="179" spans="1:16" s="61" customFormat="1" ht="15.75" customHeight="1">
      <c r="A179" s="71">
        <v>36</v>
      </c>
      <c r="B179" s="72" t="s">
        <v>204</v>
      </c>
      <c r="C179" s="71" t="s">
        <v>109</v>
      </c>
      <c r="D179" s="72" t="s">
        <v>134</v>
      </c>
      <c r="E179" s="72" t="s">
        <v>206</v>
      </c>
      <c r="F179" s="72" t="s">
        <v>357</v>
      </c>
      <c r="G179" s="72" t="s">
        <v>207</v>
      </c>
      <c r="H179" s="72"/>
      <c r="I179" s="72">
        <v>100</v>
      </c>
      <c r="J179" s="73"/>
      <c r="K179" s="74"/>
      <c r="L179" s="75"/>
      <c r="M179" s="74"/>
      <c r="N179" s="76"/>
    </row>
    <row r="180" spans="1:16" ht="1.5" hidden="1" customHeight="1">
      <c r="A180" s="5">
        <v>215</v>
      </c>
      <c r="B180" s="6" t="s">
        <v>204</v>
      </c>
      <c r="C180" s="5" t="s">
        <v>238</v>
      </c>
      <c r="D180" s="6" t="s">
        <v>184</v>
      </c>
      <c r="E180" s="6" t="s">
        <v>206</v>
      </c>
      <c r="F180" s="6" t="s">
        <v>239</v>
      </c>
      <c r="G180" s="6" t="s">
        <v>233</v>
      </c>
      <c r="H180" s="6" t="s">
        <v>240</v>
      </c>
      <c r="I180" s="1"/>
      <c r="J180" s="7">
        <v>57</v>
      </c>
      <c r="K180" s="8">
        <f t="shared" ref="K179:K199" si="6">I180*J180</f>
        <v>0</v>
      </c>
      <c r="L180" s="33">
        <v>23</v>
      </c>
      <c r="M180" s="8">
        <f t="shared" ref="M180:M194" si="7">K180*1.23</f>
        <v>0</v>
      </c>
      <c r="N180" s="26"/>
    </row>
    <row r="181" spans="1:16" s="25" customFormat="1" ht="24.75" hidden="1" customHeight="1">
      <c r="A181" s="21">
        <v>216</v>
      </c>
      <c r="B181" s="22" t="s">
        <v>204</v>
      </c>
      <c r="C181" s="21" t="s">
        <v>241</v>
      </c>
      <c r="D181" s="22" t="s">
        <v>153</v>
      </c>
      <c r="E181" s="22" t="s">
        <v>209</v>
      </c>
      <c r="F181" s="22" t="s">
        <v>242</v>
      </c>
      <c r="G181" s="22" t="s">
        <v>233</v>
      </c>
      <c r="H181" s="22" t="s">
        <v>243</v>
      </c>
      <c r="I181" s="23"/>
      <c r="J181" s="24">
        <v>7.6</v>
      </c>
      <c r="K181" s="8">
        <f t="shared" si="6"/>
        <v>0</v>
      </c>
      <c r="L181" s="33">
        <v>23</v>
      </c>
      <c r="M181" s="8">
        <f t="shared" si="7"/>
        <v>0</v>
      </c>
      <c r="N181" s="27"/>
    </row>
    <row r="182" spans="1:16" s="25" customFormat="1" ht="36.75" hidden="1" customHeight="1">
      <c r="A182" s="21">
        <v>217</v>
      </c>
      <c r="B182" s="22" t="s">
        <v>204</v>
      </c>
      <c r="C182" s="21" t="s">
        <v>244</v>
      </c>
      <c r="D182" s="22" t="s">
        <v>153</v>
      </c>
      <c r="E182" s="22" t="s">
        <v>206</v>
      </c>
      <c r="F182" s="22" t="s">
        <v>193</v>
      </c>
      <c r="G182" s="22" t="s">
        <v>233</v>
      </c>
      <c r="H182" s="22" t="s">
        <v>245</v>
      </c>
      <c r="I182" s="23"/>
      <c r="J182" s="24">
        <v>12</v>
      </c>
      <c r="K182" s="8">
        <f t="shared" si="6"/>
        <v>0</v>
      </c>
      <c r="L182" s="33">
        <v>23</v>
      </c>
      <c r="M182" s="8">
        <f t="shared" si="7"/>
        <v>0</v>
      </c>
      <c r="N182" s="27"/>
    </row>
    <row r="183" spans="1:16" s="25" customFormat="1" ht="18" hidden="1" customHeight="1">
      <c r="A183" s="21">
        <v>218</v>
      </c>
      <c r="B183" s="22" t="s">
        <v>204</v>
      </c>
      <c r="C183" s="21" t="s">
        <v>244</v>
      </c>
      <c r="D183" s="22" t="s">
        <v>153</v>
      </c>
      <c r="E183" s="22" t="s">
        <v>209</v>
      </c>
      <c r="F183" s="22" t="s">
        <v>194</v>
      </c>
      <c r="G183" s="22" t="s">
        <v>233</v>
      </c>
      <c r="H183" s="22" t="s">
        <v>245</v>
      </c>
      <c r="I183" s="23"/>
      <c r="J183" s="24">
        <v>12</v>
      </c>
      <c r="K183" s="8">
        <f t="shared" si="6"/>
        <v>0</v>
      </c>
      <c r="L183" s="33">
        <v>23</v>
      </c>
      <c r="M183" s="8">
        <f t="shared" si="7"/>
        <v>0</v>
      </c>
      <c r="N183" s="27"/>
    </row>
    <row r="184" spans="1:16" s="25" customFormat="1" ht="36" hidden="1" customHeight="1">
      <c r="A184" s="21">
        <v>219</v>
      </c>
      <c r="B184" s="22" t="s">
        <v>204</v>
      </c>
      <c r="C184" s="21" t="s">
        <v>241</v>
      </c>
      <c r="D184" s="22" t="s">
        <v>153</v>
      </c>
      <c r="E184" s="22" t="s">
        <v>206</v>
      </c>
      <c r="F184" s="22" t="s">
        <v>246</v>
      </c>
      <c r="G184" s="22" t="s">
        <v>233</v>
      </c>
      <c r="H184" s="22" t="s">
        <v>247</v>
      </c>
      <c r="I184" s="23"/>
      <c r="J184" s="24">
        <v>7.6</v>
      </c>
      <c r="K184" s="8">
        <f t="shared" si="6"/>
        <v>0</v>
      </c>
      <c r="L184" s="33">
        <v>23</v>
      </c>
      <c r="M184" s="8">
        <f t="shared" si="7"/>
        <v>0</v>
      </c>
      <c r="N184" s="27"/>
    </row>
    <row r="185" spans="1:16" s="25" customFormat="1" ht="48" hidden="1" customHeight="1">
      <c r="A185" s="21">
        <v>220</v>
      </c>
      <c r="B185" s="22" t="s">
        <v>204</v>
      </c>
      <c r="C185" s="21" t="s">
        <v>244</v>
      </c>
      <c r="D185" s="22" t="s">
        <v>153</v>
      </c>
      <c r="E185" s="22" t="s">
        <v>206</v>
      </c>
      <c r="F185" s="22" t="s">
        <v>193</v>
      </c>
      <c r="G185" s="22" t="s">
        <v>233</v>
      </c>
      <c r="H185" s="22" t="s">
        <v>248</v>
      </c>
      <c r="I185" s="23"/>
      <c r="J185" s="24">
        <v>12</v>
      </c>
      <c r="K185" s="8">
        <f t="shared" si="6"/>
        <v>0</v>
      </c>
      <c r="L185" s="33">
        <v>23</v>
      </c>
      <c r="M185" s="8">
        <f t="shared" si="7"/>
        <v>0</v>
      </c>
      <c r="N185" s="27"/>
    </row>
    <row r="186" spans="1:16" ht="102" hidden="1" customHeight="1">
      <c r="A186" s="5">
        <v>221</v>
      </c>
      <c r="B186" s="6" t="s">
        <v>249</v>
      </c>
      <c r="C186" s="5" t="s">
        <v>80</v>
      </c>
      <c r="D186" s="6" t="s">
        <v>56</v>
      </c>
      <c r="E186" s="6" t="s">
        <v>61</v>
      </c>
      <c r="F186" s="20" t="s">
        <v>27</v>
      </c>
      <c r="G186" s="6" t="s">
        <v>233</v>
      </c>
      <c r="H186" s="6" t="s">
        <v>79</v>
      </c>
      <c r="I186" s="1"/>
      <c r="J186" s="7">
        <v>6</v>
      </c>
      <c r="K186" s="8">
        <f t="shared" si="6"/>
        <v>0</v>
      </c>
      <c r="L186" s="33">
        <v>23</v>
      </c>
      <c r="M186" s="8">
        <f t="shared" si="7"/>
        <v>0</v>
      </c>
      <c r="N186" s="26"/>
    </row>
    <row r="187" spans="1:16" s="61" customFormat="1" ht="20.100000000000001" customHeight="1">
      <c r="A187" s="71">
        <v>37</v>
      </c>
      <c r="B187" s="72" t="s">
        <v>249</v>
      </c>
      <c r="C187" s="71" t="s">
        <v>82</v>
      </c>
      <c r="D187" s="72" t="s">
        <v>56</v>
      </c>
      <c r="E187" s="72" t="s">
        <v>12</v>
      </c>
      <c r="F187" s="72" t="s">
        <v>128</v>
      </c>
      <c r="G187" s="72" t="s">
        <v>233</v>
      </c>
      <c r="H187" s="72" t="s">
        <v>79</v>
      </c>
      <c r="I187" s="72">
        <v>500</v>
      </c>
      <c r="J187" s="73"/>
      <c r="K187" s="74"/>
      <c r="L187" s="75"/>
      <c r="M187" s="74"/>
      <c r="N187" s="76"/>
    </row>
    <row r="188" spans="1:16" ht="19.5" hidden="1" customHeight="1">
      <c r="A188" s="5">
        <v>223</v>
      </c>
      <c r="B188" s="41" t="s">
        <v>249</v>
      </c>
      <c r="C188" s="42" t="s">
        <v>82</v>
      </c>
      <c r="D188" s="41" t="s">
        <v>56</v>
      </c>
      <c r="E188" s="41" t="s">
        <v>22</v>
      </c>
      <c r="F188" s="43" t="s">
        <v>27</v>
      </c>
      <c r="G188" s="41" t="s">
        <v>233</v>
      </c>
      <c r="H188" s="41" t="s">
        <v>79</v>
      </c>
      <c r="I188" s="44">
        <v>50</v>
      </c>
      <c r="J188" s="7"/>
      <c r="K188" s="8">
        <f t="shared" si="6"/>
        <v>0</v>
      </c>
      <c r="L188" s="33">
        <v>23</v>
      </c>
      <c r="M188" s="8">
        <f t="shared" si="7"/>
        <v>0</v>
      </c>
      <c r="N188" s="40" t="s">
        <v>347</v>
      </c>
    </row>
    <row r="189" spans="1:16" hidden="1">
      <c r="A189" s="5">
        <v>224</v>
      </c>
      <c r="B189" s="6" t="s">
        <v>249</v>
      </c>
      <c r="C189" s="5" t="s">
        <v>69</v>
      </c>
      <c r="D189" s="6" t="s">
        <v>56</v>
      </c>
      <c r="E189" s="6" t="s">
        <v>61</v>
      </c>
      <c r="F189" s="6" t="s">
        <v>26</v>
      </c>
      <c r="G189" s="6" t="s">
        <v>233</v>
      </c>
      <c r="H189" s="6" t="s">
        <v>68</v>
      </c>
      <c r="I189" s="1"/>
      <c r="J189" s="7">
        <v>4.9000000000000004</v>
      </c>
      <c r="K189" s="8">
        <f t="shared" si="6"/>
        <v>0</v>
      </c>
      <c r="L189" s="33">
        <v>23</v>
      </c>
      <c r="M189" s="8">
        <f t="shared" si="7"/>
        <v>0</v>
      </c>
      <c r="N189" s="26"/>
    </row>
    <row r="190" spans="1:16" s="61" customFormat="1" ht="20.100000000000001" customHeight="1">
      <c r="A190" s="71">
        <v>38</v>
      </c>
      <c r="B190" s="72" t="s">
        <v>249</v>
      </c>
      <c r="C190" s="71" t="s">
        <v>71</v>
      </c>
      <c r="D190" s="72" t="s">
        <v>56</v>
      </c>
      <c r="E190" s="72" t="s">
        <v>12</v>
      </c>
      <c r="F190" s="72" t="s">
        <v>25</v>
      </c>
      <c r="G190" s="72" t="s">
        <v>233</v>
      </c>
      <c r="H190" s="72" t="s">
        <v>68</v>
      </c>
      <c r="I190" s="72">
        <v>500</v>
      </c>
      <c r="J190" s="73"/>
      <c r="K190" s="74"/>
      <c r="L190" s="75"/>
      <c r="M190" s="74"/>
      <c r="N190" s="76"/>
    </row>
    <row r="191" spans="1:16" ht="19.5" hidden="1" customHeight="1">
      <c r="A191" s="5">
        <v>226</v>
      </c>
      <c r="B191" s="41" t="s">
        <v>249</v>
      </c>
      <c r="C191" s="42" t="s">
        <v>71</v>
      </c>
      <c r="D191" s="41" t="s">
        <v>56</v>
      </c>
      <c r="E191" s="41" t="s">
        <v>22</v>
      </c>
      <c r="F191" s="41" t="s">
        <v>26</v>
      </c>
      <c r="G191" s="41" t="s">
        <v>233</v>
      </c>
      <c r="H191" s="41" t="s">
        <v>68</v>
      </c>
      <c r="I191" s="44">
        <v>100</v>
      </c>
      <c r="J191" s="7"/>
      <c r="K191" s="8">
        <f t="shared" si="6"/>
        <v>0</v>
      </c>
      <c r="L191" s="33">
        <v>23</v>
      </c>
      <c r="M191" s="8">
        <f t="shared" si="7"/>
        <v>0</v>
      </c>
      <c r="N191" s="40" t="s">
        <v>346</v>
      </c>
      <c r="O191" s="2"/>
    </row>
    <row r="192" spans="1:16" s="17" customFormat="1" hidden="1">
      <c r="A192" s="5">
        <v>227</v>
      </c>
      <c r="B192" s="13" t="s">
        <v>262</v>
      </c>
      <c r="C192" s="14" t="s">
        <v>270</v>
      </c>
      <c r="D192" s="13" t="s">
        <v>178</v>
      </c>
      <c r="E192" s="13" t="s">
        <v>263</v>
      </c>
      <c r="F192" s="18" t="s">
        <v>271</v>
      </c>
      <c r="G192" s="13"/>
      <c r="H192" s="13" t="s">
        <v>179</v>
      </c>
      <c r="I192" s="15"/>
      <c r="J192" s="7">
        <v>49</v>
      </c>
      <c r="K192" s="8">
        <f t="shared" si="6"/>
        <v>0</v>
      </c>
      <c r="L192" s="33">
        <v>23</v>
      </c>
      <c r="M192" s="8">
        <f t="shared" si="7"/>
        <v>0</v>
      </c>
      <c r="N192" s="29"/>
      <c r="O192" s="19"/>
      <c r="P192" s="19"/>
    </row>
    <row r="193" spans="1:16" s="61" customFormat="1" ht="20.100000000000001" customHeight="1">
      <c r="A193" s="71">
        <v>39</v>
      </c>
      <c r="B193" s="72" t="s">
        <v>264</v>
      </c>
      <c r="C193" s="71" t="s">
        <v>265</v>
      </c>
      <c r="D193" s="72" t="s">
        <v>142</v>
      </c>
      <c r="E193" s="72" t="s">
        <v>268</v>
      </c>
      <c r="F193" s="82" t="s">
        <v>267</v>
      </c>
      <c r="G193" s="72" t="s">
        <v>19</v>
      </c>
      <c r="H193" s="72"/>
      <c r="I193" s="72">
        <v>10</v>
      </c>
      <c r="J193" s="73"/>
      <c r="K193" s="74"/>
      <c r="L193" s="75"/>
      <c r="M193" s="74"/>
      <c r="N193" s="83"/>
      <c r="O193" s="60"/>
      <c r="P193" s="60"/>
    </row>
    <row r="194" spans="1:16" s="17" customFormat="1" hidden="1">
      <c r="A194" s="5">
        <v>229</v>
      </c>
      <c r="B194" s="13" t="s">
        <v>264</v>
      </c>
      <c r="C194" s="14" t="s">
        <v>265</v>
      </c>
      <c r="D194" s="13" t="s">
        <v>197</v>
      </c>
      <c r="E194" s="13" t="s">
        <v>268</v>
      </c>
      <c r="F194" s="18" t="s">
        <v>266</v>
      </c>
      <c r="G194" s="13" t="s">
        <v>269</v>
      </c>
      <c r="H194" s="13"/>
      <c r="I194" s="15"/>
      <c r="J194" s="7">
        <v>85</v>
      </c>
      <c r="K194" s="8">
        <f t="shared" si="6"/>
        <v>0</v>
      </c>
      <c r="L194" s="33">
        <v>23</v>
      </c>
      <c r="M194" s="8">
        <f t="shared" si="7"/>
        <v>0</v>
      </c>
      <c r="N194" s="29"/>
      <c r="O194" s="19"/>
      <c r="P194" s="19"/>
    </row>
    <row r="195" spans="1:16" s="61" customFormat="1" ht="20.100000000000001" customHeight="1">
      <c r="A195" s="71">
        <v>40</v>
      </c>
      <c r="B195" s="72" t="s">
        <v>274</v>
      </c>
      <c r="C195" s="71" t="s">
        <v>275</v>
      </c>
      <c r="D195" s="72"/>
      <c r="E195" s="72"/>
      <c r="F195" s="72"/>
      <c r="G195" s="72"/>
      <c r="H195" s="72"/>
      <c r="I195" s="72">
        <v>400</v>
      </c>
      <c r="J195" s="73"/>
      <c r="K195" s="74"/>
      <c r="L195" s="75"/>
      <c r="M195" s="74"/>
      <c r="N195" s="84"/>
      <c r="O195" s="60"/>
      <c r="P195" s="60"/>
    </row>
    <row r="196" spans="1:16" s="61" customFormat="1" ht="20.100000000000001" customHeight="1">
      <c r="A196" s="71">
        <v>41</v>
      </c>
      <c r="B196" s="72" t="s">
        <v>274</v>
      </c>
      <c r="C196" s="71" t="s">
        <v>276</v>
      </c>
      <c r="D196" s="72"/>
      <c r="E196" s="72"/>
      <c r="F196" s="72"/>
      <c r="G196" s="72"/>
      <c r="H196" s="72"/>
      <c r="I196" s="72">
        <v>400</v>
      </c>
      <c r="J196" s="73"/>
      <c r="K196" s="74"/>
      <c r="L196" s="75"/>
      <c r="M196" s="74"/>
      <c r="N196" s="84"/>
      <c r="O196" s="60"/>
      <c r="P196" s="60"/>
    </row>
    <row r="197" spans="1:16" s="61" customFormat="1" ht="15">
      <c r="A197" s="71">
        <v>42</v>
      </c>
      <c r="B197" s="72" t="s">
        <v>350</v>
      </c>
      <c r="C197" s="71" t="s">
        <v>349</v>
      </c>
      <c r="D197" s="72" t="s">
        <v>348</v>
      </c>
      <c r="E197" s="72"/>
      <c r="F197" s="72"/>
      <c r="G197" s="72"/>
      <c r="H197" s="72"/>
      <c r="I197" s="79">
        <v>50</v>
      </c>
      <c r="J197" s="85"/>
      <c r="K197" s="74"/>
      <c r="L197" s="75"/>
      <c r="M197" s="74"/>
      <c r="N197" s="84"/>
    </row>
    <row r="198" spans="1:16" s="61" customFormat="1" ht="15">
      <c r="A198" s="71">
        <v>43</v>
      </c>
      <c r="B198" s="72" t="s">
        <v>350</v>
      </c>
      <c r="C198" s="71" t="s">
        <v>351</v>
      </c>
      <c r="D198" s="72" t="s">
        <v>352</v>
      </c>
      <c r="E198" s="72"/>
      <c r="F198" s="72"/>
      <c r="G198" s="72"/>
      <c r="H198" s="72"/>
      <c r="I198" s="79">
        <v>10</v>
      </c>
      <c r="J198" s="85"/>
      <c r="K198" s="74"/>
      <c r="L198" s="75"/>
      <c r="M198" s="74"/>
      <c r="N198" s="84"/>
    </row>
    <row r="199" spans="1:16" s="61" customFormat="1" ht="15">
      <c r="A199" s="71">
        <v>44</v>
      </c>
      <c r="B199" s="72" t="s">
        <v>350</v>
      </c>
      <c r="C199" s="71" t="s">
        <v>354</v>
      </c>
      <c r="D199" s="72" t="s">
        <v>353</v>
      </c>
      <c r="E199" s="72"/>
      <c r="F199" s="72"/>
      <c r="G199" s="72"/>
      <c r="H199" s="72"/>
      <c r="I199" s="79">
        <v>10</v>
      </c>
      <c r="J199" s="85"/>
      <c r="K199" s="74"/>
      <c r="L199" s="75"/>
      <c r="M199" s="74"/>
      <c r="N199" s="84"/>
    </row>
    <row r="200" spans="1:16">
      <c r="A200" s="86" t="s">
        <v>366</v>
      </c>
      <c r="B200" s="87"/>
      <c r="C200" s="87"/>
      <c r="D200" s="87"/>
      <c r="E200" s="87"/>
      <c r="F200" s="87"/>
      <c r="G200" s="87"/>
      <c r="H200" s="87"/>
      <c r="I200" s="88"/>
      <c r="J200" s="85"/>
      <c r="K200" s="74"/>
      <c r="L200" s="89"/>
      <c r="M200" s="74"/>
      <c r="N200" s="90"/>
    </row>
    <row r="201" spans="1:16">
      <c r="A201" s="91"/>
      <c r="B201" s="91"/>
      <c r="C201" s="92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</row>
    <row r="202" spans="1:16">
      <c r="A202" s="91"/>
      <c r="B202" s="67" t="s">
        <v>361</v>
      </c>
      <c r="C202" s="92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</row>
    <row r="203" spans="1:16" ht="48">
      <c r="B203" s="68" t="s">
        <v>362</v>
      </c>
      <c r="C203" s="70"/>
    </row>
    <row r="204" spans="1:16" ht="168.75">
      <c r="B204" s="69" t="s">
        <v>363</v>
      </c>
    </row>
  </sheetData>
  <autoFilter ref="A4:P196">
    <filterColumn colId="8">
      <customFilters>
        <customFilter operator="notEqual" val=" "/>
      </customFilters>
    </filterColumn>
  </autoFilter>
  <mergeCells count="2">
    <mergeCell ref="A1:J1"/>
    <mergeCell ref="A200:I200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źródła światła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Elektryk</dc:creator>
  <cp:lastModifiedBy>Zbigniew</cp:lastModifiedBy>
  <cp:lastPrinted>2023-06-13T07:16:12Z</cp:lastPrinted>
  <dcterms:created xsi:type="dcterms:W3CDTF">2014-07-07T07:37:14Z</dcterms:created>
  <dcterms:modified xsi:type="dcterms:W3CDTF">2023-06-13T07:22:59Z</dcterms:modified>
</cp:coreProperties>
</file>